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801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<sst xmlns="http://schemas.openxmlformats.org/spreadsheetml/2006/main" count="39" uniqueCount="34">
  <si>
    <t>附件</t>
  </si>
  <si>
    <t>阿坝州2021年中央和省级财政衔接推进乡村振兴补助资金分配表</t>
  </si>
  <si>
    <t>单位：万元</t>
  </si>
  <si>
    <t>县（市、区）</t>
  </si>
  <si>
    <t>合计</t>
  </si>
  <si>
    <t>巩固拓展脱贫攻坚成果和乡村振兴任务</t>
  </si>
  <si>
    <t>少数民族发展任务</t>
  </si>
  <si>
    <t>以工代赈任务</t>
  </si>
  <si>
    <t>备注</t>
  </si>
  <si>
    <t>中央</t>
  </si>
  <si>
    <t>省级</t>
  </si>
  <si>
    <t>中央、省级资金 两批合计</t>
  </si>
  <si>
    <t>中央、省级资金本次合计</t>
  </si>
  <si>
    <t>中央资金</t>
  </si>
  <si>
    <t>省级资金</t>
  </si>
  <si>
    <t>中央资金（本次下达）</t>
  </si>
  <si>
    <t>中央资金两次合计</t>
  </si>
  <si>
    <t>第一批已下达中央资金</t>
  </si>
  <si>
    <t>本次下达中央资金小计</t>
  </si>
  <si>
    <t>其中本次安排：</t>
  </si>
  <si>
    <t>本次下达省级资金   小计</t>
  </si>
  <si>
    <t>其中：</t>
  </si>
  <si>
    <t>支持国家和省级乡村振兴重点帮扶县</t>
  </si>
  <si>
    <t>支持脱贫人口跨省就业</t>
  </si>
  <si>
    <t>支持规划内的易地扶贫搬迁贴息补助</t>
  </si>
  <si>
    <t>县级党委和政府脱贫攻坚成效考核奖励</t>
  </si>
  <si>
    <t>涉农资金整合奖励</t>
  </si>
  <si>
    <t>6个国家重点帮扶县每县4000万元，补足8000万元</t>
  </si>
  <si>
    <t>小计</t>
  </si>
  <si>
    <t>按农村居民人均可支配收入               因素分配资金</t>
  </si>
  <si>
    <t>按脱贫人口、边缘易致贫人口因素分配资金</t>
  </si>
  <si>
    <t>本次安排7个省级重点帮扶县每县4000万元元</t>
  </si>
  <si>
    <t>按农村居民人均可支配收入                 因素分配资金</t>
  </si>
  <si>
    <t>汶川县</t>
  </si>
</sst>
</file>

<file path=xl/styles.xml><?xml version="1.0" encoding="utf-8"?>
<styleSheet xmlns="http://schemas.openxmlformats.org/spreadsheetml/2006/main">
  <numFmts count="7">
    <numFmt numFmtId="176" formatCode="0_ "/>
    <numFmt numFmtId="43" formatCode="_ * #,##0.00_ ;_ * \-#,##0.00_ ;_ * &quot;-&quot;??_ ;_ @_ "/>
    <numFmt numFmtId="41" formatCode="_ * #,##0_ ;_ * \-#,##0_ ;_ * &quot;-&quot;_ ;_ @_ "/>
    <numFmt numFmtId="177" formatCode="0.00_);[Red]\(0.00\)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8" formatCode="0_);[Red]\(0\)"/>
  </numFmts>
  <fonts count="28">
    <font>
      <sz val="11"/>
      <color rgb="FF000000"/>
      <name val="宋体"/>
      <charset val="134"/>
    </font>
    <font>
      <sz val="13"/>
      <color rgb="FF000000"/>
      <name val="宋体"/>
      <charset val="134"/>
    </font>
    <font>
      <b/>
      <sz val="13"/>
      <color rgb="FF000000"/>
      <name val="宋体"/>
      <charset val="134"/>
    </font>
    <font>
      <sz val="12"/>
      <color rgb="FF000000"/>
      <name val="黑体"/>
      <charset val="134"/>
    </font>
    <font>
      <sz val="13"/>
      <color rgb="FF000000"/>
      <name val="黑体"/>
      <charset val="134"/>
    </font>
    <font>
      <sz val="18"/>
      <color rgb="FF000000"/>
      <name val="方正小标宋简体"/>
      <charset val="134"/>
    </font>
    <font>
      <sz val="12"/>
      <color rgb="FF000000"/>
      <name val="仿宋_GB2312"/>
      <charset val="134"/>
    </font>
    <font>
      <b/>
      <sz val="12"/>
      <color rgb="FF000000"/>
      <name val="仿宋_GB2312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5" fillId="9" borderId="4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15" borderId="6" applyNumberFormat="0" applyFon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2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20" fillId="18" borderId="7" applyNumberFormat="0" applyAlignment="0" applyProtection="0">
      <alignment vertical="center"/>
    </xf>
    <xf numFmtId="0" fontId="23" fillId="18" borderId="4" applyNumberFormat="0" applyAlignment="0" applyProtection="0">
      <alignment vertical="center"/>
    </xf>
    <xf numFmtId="0" fontId="24" fillId="24" borderId="9" applyNumberFormat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/>
    <xf numFmtId="0" fontId="8" fillId="20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8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1" fillId="2" borderId="0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177" fontId="6" fillId="2" borderId="2" xfId="0" applyNumberFormat="1" applyFont="1" applyFill="1" applyBorder="1" applyAlignment="1">
      <alignment horizontal="center" vertical="center" wrapText="1"/>
    </xf>
    <xf numFmtId="176" fontId="6" fillId="2" borderId="2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178" fontId="0" fillId="2" borderId="2" xfId="0" applyNumberFormat="1" applyFill="1" applyBorder="1" applyAlignment="1">
      <alignment horizontal="center" vertical="center"/>
    </xf>
    <xf numFmtId="176" fontId="6" fillId="0" borderId="2" xfId="0" applyNumberFormat="1" applyFont="1" applyBorder="1" applyAlignment="1">
      <alignment horizontal="center" vertical="center"/>
    </xf>
    <xf numFmtId="176" fontId="6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常规 3 2" xfId="40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Y9"/>
  <sheetViews>
    <sheetView tabSelected="1" workbookViewId="0">
      <selection activeCell="A2" sqref="A2:V2"/>
    </sheetView>
  </sheetViews>
  <sheetFormatPr defaultColWidth="9" defaultRowHeight="13.5"/>
  <cols>
    <col min="1" max="1" width="12.6" customWidth="1"/>
    <col min="2" max="2" width="12.8" customWidth="1"/>
    <col min="3" max="4" width="11.5" customWidth="1"/>
    <col min="5" max="5" width="9.6" customWidth="1"/>
    <col min="6" max="7" width="8.9" customWidth="1"/>
    <col min="8" max="8" width="9.8" customWidth="1"/>
    <col min="9" max="9" width="9.1" customWidth="1"/>
    <col min="10" max="10" width="9.3" customWidth="1"/>
    <col min="11" max="11" width="8.5" customWidth="1"/>
    <col min="12" max="13" width="9.1" customWidth="1"/>
    <col min="14" max="14" width="5.4" customWidth="1"/>
    <col min="15" max="15" width="6.8" customWidth="1"/>
    <col min="16" max="16" width="10" customWidth="1"/>
    <col min="17" max="17" width="9.6" customWidth="1"/>
    <col min="18" max="18" width="6.4" customWidth="1"/>
    <col min="19" max="19" width="7.9" customWidth="1"/>
    <col min="20" max="20" width="9.1" customWidth="1"/>
    <col min="21" max="21" width="7.1" customWidth="1"/>
    <col min="22" max="22" width="7.9" customWidth="1"/>
    <col min="25" max="25" width="11.5" customWidth="1"/>
  </cols>
  <sheetData>
    <row r="1" ht="30" customHeight="1" spans="1:6">
      <c r="A1" s="3" t="s">
        <v>0</v>
      </c>
      <c r="B1" s="3"/>
      <c r="C1" s="3"/>
      <c r="D1" s="3"/>
      <c r="E1" s="4"/>
      <c r="F1" s="4"/>
    </row>
    <row r="2" ht="34.5" customHeight="1" spans="1:22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3" s="1" customFormat="1" ht="23.25" customHeight="1" spans="1:25">
      <c r="A3" s="6"/>
      <c r="B3" s="6"/>
      <c r="C3" s="6"/>
      <c r="D3" s="6"/>
      <c r="E3" s="7" t="s">
        <v>2</v>
      </c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</row>
    <row r="4" s="1" customFormat="1" ht="48" customHeight="1" spans="1:25">
      <c r="A4" s="8" t="s">
        <v>3</v>
      </c>
      <c r="B4" s="8" t="s">
        <v>4</v>
      </c>
      <c r="C4" s="8"/>
      <c r="D4" s="8"/>
      <c r="E4" s="9" t="s">
        <v>5</v>
      </c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 t="s">
        <v>6</v>
      </c>
      <c r="X4" s="9" t="s">
        <v>7</v>
      </c>
      <c r="Y4" s="9" t="s">
        <v>8</v>
      </c>
    </row>
    <row r="5" s="2" customFormat="1" ht="30" customHeight="1" spans="1:25">
      <c r="A5" s="8"/>
      <c r="B5" s="8" t="s">
        <v>4</v>
      </c>
      <c r="C5" s="8" t="s">
        <v>9</v>
      </c>
      <c r="D5" s="8" t="s">
        <v>10</v>
      </c>
      <c r="E5" s="8" t="s">
        <v>11</v>
      </c>
      <c r="F5" s="8" t="s">
        <v>12</v>
      </c>
      <c r="G5" s="9" t="s">
        <v>13</v>
      </c>
      <c r="H5" s="9"/>
      <c r="I5" s="9"/>
      <c r="J5" s="9"/>
      <c r="K5" s="9"/>
      <c r="L5" s="9"/>
      <c r="M5" s="9"/>
      <c r="N5" s="9"/>
      <c r="O5" s="9"/>
      <c r="P5" s="9" t="s">
        <v>14</v>
      </c>
      <c r="Q5" s="9"/>
      <c r="R5" s="9"/>
      <c r="S5" s="9"/>
      <c r="T5" s="9"/>
      <c r="U5" s="9"/>
      <c r="V5" s="9"/>
      <c r="W5" s="9" t="s">
        <v>15</v>
      </c>
      <c r="X5" s="9" t="s">
        <v>15</v>
      </c>
      <c r="Y5" s="9"/>
    </row>
    <row r="6" s="2" customFormat="1" ht="30" customHeight="1" spans="1:25">
      <c r="A6" s="8"/>
      <c r="B6" s="8"/>
      <c r="C6" s="8"/>
      <c r="D6" s="8"/>
      <c r="E6" s="8"/>
      <c r="F6" s="8"/>
      <c r="G6" s="9" t="s">
        <v>16</v>
      </c>
      <c r="H6" s="9" t="s">
        <v>17</v>
      </c>
      <c r="I6" s="9" t="s">
        <v>18</v>
      </c>
      <c r="J6" s="9" t="s">
        <v>19</v>
      </c>
      <c r="K6" s="9"/>
      <c r="L6" s="9"/>
      <c r="M6" s="9"/>
      <c r="N6" s="9"/>
      <c r="O6" s="9"/>
      <c r="P6" s="9" t="s">
        <v>20</v>
      </c>
      <c r="Q6" s="9" t="s">
        <v>21</v>
      </c>
      <c r="R6" s="9"/>
      <c r="S6" s="9"/>
      <c r="T6" s="9"/>
      <c r="U6" s="9"/>
      <c r="V6" s="9"/>
      <c r="W6" s="9"/>
      <c r="X6" s="9"/>
      <c r="Y6" s="9"/>
    </row>
    <row r="7" s="2" customFormat="1" ht="30" customHeight="1" spans="1:25">
      <c r="A7" s="8"/>
      <c r="B7" s="8"/>
      <c r="C7" s="8"/>
      <c r="D7" s="8"/>
      <c r="E7" s="8"/>
      <c r="F7" s="8"/>
      <c r="G7" s="9"/>
      <c r="H7" s="9"/>
      <c r="I7" s="9"/>
      <c r="J7" s="9" t="s">
        <v>22</v>
      </c>
      <c r="K7" s="9"/>
      <c r="L7" s="9"/>
      <c r="M7" s="9"/>
      <c r="N7" s="9" t="s">
        <v>23</v>
      </c>
      <c r="O7" s="9" t="s">
        <v>24</v>
      </c>
      <c r="P7" s="9"/>
      <c r="Q7" s="9" t="s">
        <v>22</v>
      </c>
      <c r="R7" s="9"/>
      <c r="S7" s="9"/>
      <c r="T7" s="9"/>
      <c r="U7" s="9" t="s">
        <v>25</v>
      </c>
      <c r="V7" s="9" t="s">
        <v>26</v>
      </c>
      <c r="W7" s="9"/>
      <c r="X7" s="9"/>
      <c r="Y7" s="9"/>
    </row>
    <row r="8" s="2" customFormat="1" ht="100.5" customHeight="1" spans="1:25">
      <c r="A8" s="8"/>
      <c r="B8" s="8"/>
      <c r="C8" s="8"/>
      <c r="D8" s="8"/>
      <c r="E8" s="8"/>
      <c r="F8" s="8"/>
      <c r="G8" s="9"/>
      <c r="H8" s="9"/>
      <c r="I8" s="9"/>
      <c r="J8" s="9" t="s">
        <v>27</v>
      </c>
      <c r="K8" s="9" t="s">
        <v>28</v>
      </c>
      <c r="L8" s="9" t="s">
        <v>29</v>
      </c>
      <c r="M8" s="9" t="s">
        <v>30</v>
      </c>
      <c r="N8" s="9"/>
      <c r="O8" s="9"/>
      <c r="P8" s="9"/>
      <c r="Q8" s="9" t="s">
        <v>31</v>
      </c>
      <c r="R8" s="9" t="s">
        <v>28</v>
      </c>
      <c r="S8" s="9" t="s">
        <v>32</v>
      </c>
      <c r="T8" s="9" t="s">
        <v>30</v>
      </c>
      <c r="U8" s="9"/>
      <c r="V8" s="9"/>
      <c r="W8" s="9"/>
      <c r="X8" s="9"/>
      <c r="Y8" s="9"/>
    </row>
    <row r="9" s="1" customFormat="1" ht="115" customHeight="1" spans="1:25">
      <c r="A9" s="10" t="s">
        <v>33</v>
      </c>
      <c r="B9" s="11">
        <f>C9+D9</f>
        <v>7377</v>
      </c>
      <c r="C9" s="11">
        <f>G9+W9+X9</f>
        <v>2373</v>
      </c>
      <c r="D9" s="12">
        <f>P9</f>
        <v>5004</v>
      </c>
      <c r="E9" s="10">
        <f>G9+P9</f>
        <v>7247</v>
      </c>
      <c r="F9" s="10">
        <f>I9+P9</f>
        <v>5586</v>
      </c>
      <c r="G9" s="13">
        <f>H9+I9</f>
        <v>2243</v>
      </c>
      <c r="H9" s="14">
        <v>1661</v>
      </c>
      <c r="I9" s="13">
        <f>J9+K9+N9+O9</f>
        <v>582</v>
      </c>
      <c r="J9" s="13"/>
      <c r="K9" s="15">
        <f>L9+M9</f>
        <v>581</v>
      </c>
      <c r="L9" s="15">
        <v>373</v>
      </c>
      <c r="M9" s="15">
        <v>208</v>
      </c>
      <c r="N9" s="13">
        <v>1</v>
      </c>
      <c r="O9" s="13"/>
      <c r="P9" s="16">
        <f>Q9+R9+U9+V9</f>
        <v>5004</v>
      </c>
      <c r="Q9" s="13">
        <v>4000</v>
      </c>
      <c r="R9" s="16">
        <f>S9+T9</f>
        <v>384</v>
      </c>
      <c r="S9" s="16">
        <v>250</v>
      </c>
      <c r="T9" s="16">
        <v>134</v>
      </c>
      <c r="U9" s="13">
        <v>500</v>
      </c>
      <c r="V9" s="13">
        <v>120</v>
      </c>
      <c r="W9" s="13">
        <v>130</v>
      </c>
      <c r="X9" s="17"/>
      <c r="Y9" s="17"/>
    </row>
  </sheetData>
  <mergeCells count="27">
    <mergeCell ref="A2:V2"/>
    <mergeCell ref="E3:Y3"/>
    <mergeCell ref="B4:D4"/>
    <mergeCell ref="E4:V4"/>
    <mergeCell ref="G5:O5"/>
    <mergeCell ref="P5:V5"/>
    <mergeCell ref="J6:O6"/>
    <mergeCell ref="Q6:V6"/>
    <mergeCell ref="J7:M7"/>
    <mergeCell ref="Q7:T7"/>
    <mergeCell ref="A4:A8"/>
    <mergeCell ref="B5:B8"/>
    <mergeCell ref="C5:C8"/>
    <mergeCell ref="D5:D8"/>
    <mergeCell ref="E5:E8"/>
    <mergeCell ref="F5:F8"/>
    <mergeCell ref="G6:G8"/>
    <mergeCell ref="H6:H8"/>
    <mergeCell ref="I6:I8"/>
    <mergeCell ref="N7:N8"/>
    <mergeCell ref="O7:O8"/>
    <mergeCell ref="P6:P8"/>
    <mergeCell ref="U7:U8"/>
    <mergeCell ref="V7:V8"/>
    <mergeCell ref="W5:W8"/>
    <mergeCell ref="X5:X8"/>
    <mergeCell ref="Y4:Y8"/>
  </mergeCells>
  <printOptions horizontalCentered="1" verticalCentered="1"/>
  <pageMargins left="0.2402477377043" right="0.170117616653442" top="0.409671030645295" bottom="0.379813632627172" header="0.315238382872634" footer="0.315238382872634"/>
  <pageSetup paperSize="9" scale="63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21814550565" right="0.69921814550565" top="0.749211893306942" bottom="0.749211893306942" header="0.299268139628913" footer="0.29926813962891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21814550565" right="0.69921814550565" top="0.749211893306942" bottom="0.749211893306942" header="0.299268139628913" footer="0.29926813962891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Normal.eit</Template>
  <Application>Yozo_Office27021597764231179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赵银刚</dc:creator>
  <cp:lastModifiedBy>Administrator</cp:lastModifiedBy>
  <cp:revision>0</cp:revision>
  <dcterms:created xsi:type="dcterms:W3CDTF">2021-06-08T03:30:00Z</dcterms:created>
  <cp:lastPrinted>2021-07-16T01:55:00Z</cp:lastPrinted>
  <dcterms:modified xsi:type="dcterms:W3CDTF">2021-09-08T08:16:43Z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  <property fmtid="{D5CDD505-2E9C-101B-9397-08002B2CF9AE}" pid="3" name="ICV">
    <vt:lpwstr>4F84D662DA6D42D7819BB57551E3500C</vt:lpwstr>
  </property>
</Properties>
</file>