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工作需要（15人）" sheetId="1" r:id="rId1"/>
  </sheets>
  <definedNames>
    <definedName name="_xlnm.Print_Area" localSheetId="0">'工作需要（15人）'!$A$1:$N$17</definedName>
    <definedName name="_xlnm.Print_Titles" localSheetId="0">'工作需要（15人）'!$1:$2</definedName>
  </definedNames>
  <calcPr fullCalcOnLoad="1"/>
</workbook>
</file>

<file path=xl/sharedStrings.xml><?xml version="1.0" encoding="utf-8"?>
<sst xmlns="http://schemas.openxmlformats.org/spreadsheetml/2006/main" count="60" uniqueCount="47">
  <si>
    <t>序号</t>
  </si>
  <si>
    <t>姓 名</t>
  </si>
  <si>
    <t>性别</t>
  </si>
  <si>
    <t>报考职位编码</t>
  </si>
  <si>
    <t>准考证号</t>
  </si>
  <si>
    <t>笔试成绩</t>
  </si>
  <si>
    <t>折合后笔试分数（40％）</t>
  </si>
  <si>
    <t>面试成绩</t>
  </si>
  <si>
    <t>折合后面试分数（40％）</t>
  </si>
  <si>
    <t>量化考核</t>
  </si>
  <si>
    <t>折后量化考核成绩（20％）</t>
  </si>
  <si>
    <t>合计得分</t>
  </si>
  <si>
    <t>排名</t>
  </si>
  <si>
    <t>备注</t>
  </si>
  <si>
    <t>杨艳薇</t>
  </si>
  <si>
    <t>女</t>
  </si>
  <si>
    <t>wcxgwy105</t>
  </si>
  <si>
    <t>郭玲伊</t>
  </si>
  <si>
    <t>wcxgwy101</t>
  </si>
  <si>
    <t>王  蕊</t>
  </si>
  <si>
    <t>wcxgwy103</t>
  </si>
  <si>
    <t>张  静</t>
  </si>
  <si>
    <t>wcxgwy104</t>
  </si>
  <si>
    <t>冉  伟</t>
  </si>
  <si>
    <t>男</t>
  </si>
  <si>
    <t>wcxcg101</t>
  </si>
  <si>
    <t>冯  琪</t>
  </si>
  <si>
    <t>wcxsy307</t>
  </si>
  <si>
    <t>汪字丽</t>
  </si>
  <si>
    <t>wcxsy304</t>
  </si>
  <si>
    <t>高  荣</t>
  </si>
  <si>
    <t>wcxsy308</t>
  </si>
  <si>
    <t>余  莉</t>
  </si>
  <si>
    <t>wcxsy301</t>
  </si>
  <si>
    <t>朱建花</t>
  </si>
  <si>
    <t>wcxsy302</t>
  </si>
  <si>
    <t>陈  琛</t>
  </si>
  <si>
    <t>wcxsy306</t>
  </si>
  <si>
    <t>陈善勇</t>
  </si>
  <si>
    <t>wcxsy105</t>
  </si>
  <si>
    <t>漆力鹏</t>
  </si>
  <si>
    <t>wcxsy103</t>
  </si>
  <si>
    <t>罗瑞清</t>
  </si>
  <si>
    <t>wcxsy104</t>
  </si>
  <si>
    <t>马少娟</t>
  </si>
  <si>
    <t>wcxsy102</t>
  </si>
  <si>
    <t>汶川县2020年机关事业单位公开选（考）调工作人员总成绩（工作需要）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</si>
</sst>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10"/>
      <name val="仿宋_GB2312"/>
      <family val="3"/>
    </font>
    <font>
      <sz val="12"/>
      <color indexed="8"/>
      <name val="仿宋_GB2312"/>
      <family val="3"/>
    </font>
    <font>
      <sz val="11"/>
      <name val="宋体"/>
      <family val="0"/>
    </font>
    <font>
      <sz val="12"/>
      <color indexed="10"/>
      <name val="仿宋_GB2312"/>
      <family val="3"/>
    </font>
    <font>
      <sz val="12"/>
      <color indexed="8"/>
      <name val="Arial"/>
      <family val="2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FF0000"/>
      <name val="仿宋_GB2312"/>
      <family val="3"/>
    </font>
    <font>
      <sz val="12"/>
      <color theme="1"/>
      <name val="仿宋_GB2312"/>
      <family val="3"/>
    </font>
    <font>
      <sz val="11"/>
      <name val="Calibri"/>
      <family val="0"/>
    </font>
    <font>
      <sz val="12"/>
      <color rgb="FFFF0000"/>
      <name val="仿宋_GB2312"/>
      <family val="3"/>
    </font>
    <font>
      <sz val="12"/>
      <color theme="1"/>
      <name val="Arial"/>
      <family val="2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2"/>
      <color theme="1" tint="0.04998999834060669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shrinkToFi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5" fillId="0" borderId="10" xfId="41" applyFont="1" applyFill="1" applyBorder="1" applyAlignment="1">
      <alignment horizontal="center" vertical="center" wrapText="1"/>
      <protection/>
    </xf>
    <xf numFmtId="0" fontId="56" fillId="0" borderId="10" xfId="41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/>
    </xf>
    <xf numFmtId="0" fontId="55" fillId="0" borderId="0" xfId="4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汶川县县内要求调动人员名单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3.625" style="0" customWidth="1"/>
    <col min="2" max="2" width="8.50390625" style="0" customWidth="1"/>
    <col min="3" max="3" width="6.375" style="0" customWidth="1"/>
    <col min="4" max="4" width="17.375" style="0" customWidth="1"/>
    <col min="5" max="5" width="11.75390625" style="0" customWidth="1"/>
    <col min="6" max="6" width="11.875" style="0" customWidth="1"/>
    <col min="7" max="7" width="14.875" style="0" customWidth="1"/>
    <col min="8" max="8" width="13.00390625" style="0" customWidth="1"/>
    <col min="9" max="9" width="14.125" style="0" customWidth="1"/>
    <col min="10" max="10" width="11.625" style="0" customWidth="1"/>
    <col min="11" max="11" width="17.25390625" style="0" customWidth="1"/>
    <col min="12" max="12" width="11.625" style="0" customWidth="1"/>
    <col min="13" max="13" width="9.625" style="0" customWidth="1"/>
    <col min="14" max="14" width="8.00390625" style="3" customWidth="1"/>
    <col min="15" max="15" width="13.75390625" style="0" customWidth="1"/>
  </cols>
  <sheetData>
    <row r="1" spans="1:14" ht="66.75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54" customHeight="1">
      <c r="A2" s="4" t="s">
        <v>0</v>
      </c>
      <c r="B2" s="4" t="s">
        <v>1</v>
      </c>
      <c r="C2" s="4" t="s">
        <v>2</v>
      </c>
      <c r="D2" s="5" t="s">
        <v>3</v>
      </c>
      <c r="E2" s="19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s="2" customFormat="1" ht="24" customHeight="1">
      <c r="A3" s="10">
        <v>1</v>
      </c>
      <c r="B3" s="12" t="s">
        <v>14</v>
      </c>
      <c r="C3" s="20" t="s">
        <v>15</v>
      </c>
      <c r="D3" s="6">
        <v>20200101</v>
      </c>
      <c r="E3" s="21" t="s">
        <v>16</v>
      </c>
      <c r="F3" s="7">
        <v>83</v>
      </c>
      <c r="G3" s="7">
        <f aca="true" t="shared" si="0" ref="G3:G17">F3*0.4</f>
        <v>33.2</v>
      </c>
      <c r="H3" s="7">
        <v>80.67</v>
      </c>
      <c r="I3" s="25">
        <f aca="true" t="shared" si="1" ref="I3:I17">H3*0.4</f>
        <v>32.268</v>
      </c>
      <c r="J3" s="7">
        <v>100</v>
      </c>
      <c r="K3" s="7">
        <v>20</v>
      </c>
      <c r="L3" s="25">
        <v>85.47</v>
      </c>
      <c r="M3" s="7">
        <v>1</v>
      </c>
      <c r="N3" s="14"/>
    </row>
    <row r="4" spans="1:14" s="17" customFormat="1" ht="24" customHeight="1">
      <c r="A4" s="10">
        <v>2</v>
      </c>
      <c r="B4" s="12" t="s">
        <v>17</v>
      </c>
      <c r="C4" s="20" t="s">
        <v>15</v>
      </c>
      <c r="D4" s="6">
        <v>20200101</v>
      </c>
      <c r="E4" s="21" t="s">
        <v>18</v>
      </c>
      <c r="F4" s="7">
        <v>82</v>
      </c>
      <c r="G4" s="7">
        <f t="shared" si="0"/>
        <v>32.800000000000004</v>
      </c>
      <c r="H4" s="7">
        <v>80.33</v>
      </c>
      <c r="I4" s="25">
        <f t="shared" si="1"/>
        <v>32.132</v>
      </c>
      <c r="J4" s="7">
        <v>100</v>
      </c>
      <c r="K4" s="7">
        <v>20</v>
      </c>
      <c r="L4" s="25">
        <v>84.93</v>
      </c>
      <c r="M4" s="7">
        <v>2</v>
      </c>
      <c r="N4" s="14"/>
    </row>
    <row r="5" spans="1:14" s="2" customFormat="1" ht="24" customHeight="1">
      <c r="A5" s="10">
        <v>3</v>
      </c>
      <c r="B5" s="12" t="s">
        <v>19</v>
      </c>
      <c r="C5" s="20" t="s">
        <v>15</v>
      </c>
      <c r="D5" s="6">
        <v>20200101</v>
      </c>
      <c r="E5" s="21" t="s">
        <v>20</v>
      </c>
      <c r="F5" s="11">
        <v>79</v>
      </c>
      <c r="G5" s="7">
        <f t="shared" si="0"/>
        <v>31.6</v>
      </c>
      <c r="H5" s="11">
        <v>73</v>
      </c>
      <c r="I5" s="25">
        <f t="shared" si="1"/>
        <v>29.200000000000003</v>
      </c>
      <c r="J5" s="7">
        <v>100</v>
      </c>
      <c r="K5" s="7">
        <v>20</v>
      </c>
      <c r="L5" s="25">
        <v>80.8</v>
      </c>
      <c r="M5" s="7">
        <v>3</v>
      </c>
      <c r="N5" s="26"/>
    </row>
    <row r="6" spans="1:14" s="2" customFormat="1" ht="24" customHeight="1">
      <c r="A6" s="10">
        <v>4</v>
      </c>
      <c r="B6" s="12" t="s">
        <v>21</v>
      </c>
      <c r="C6" s="20" t="s">
        <v>15</v>
      </c>
      <c r="D6" s="6">
        <v>20200101</v>
      </c>
      <c r="E6" s="21" t="s">
        <v>22</v>
      </c>
      <c r="F6" s="7">
        <v>80</v>
      </c>
      <c r="G6" s="7">
        <f t="shared" si="0"/>
        <v>32</v>
      </c>
      <c r="H6" s="7">
        <v>72</v>
      </c>
      <c r="I6" s="25">
        <f t="shared" si="1"/>
        <v>28.8</v>
      </c>
      <c r="J6" s="7">
        <v>100</v>
      </c>
      <c r="K6" s="7">
        <v>20</v>
      </c>
      <c r="L6" s="25">
        <v>80.8</v>
      </c>
      <c r="M6" s="7">
        <v>3</v>
      </c>
      <c r="N6" s="15"/>
    </row>
    <row r="7" spans="1:14" s="18" customFormat="1" ht="24" customHeight="1">
      <c r="A7" s="10">
        <v>5</v>
      </c>
      <c r="B7" s="6" t="s">
        <v>23</v>
      </c>
      <c r="C7" s="10" t="s">
        <v>24</v>
      </c>
      <c r="D7" s="6">
        <v>20200102</v>
      </c>
      <c r="E7" s="21" t="s">
        <v>25</v>
      </c>
      <c r="F7" s="9">
        <v>68</v>
      </c>
      <c r="G7" s="7">
        <f t="shared" si="0"/>
        <v>27.200000000000003</v>
      </c>
      <c r="H7" s="9">
        <v>81</v>
      </c>
      <c r="I7" s="25">
        <f t="shared" si="1"/>
        <v>32.4</v>
      </c>
      <c r="J7" s="7">
        <v>100</v>
      </c>
      <c r="K7" s="7">
        <v>20</v>
      </c>
      <c r="L7" s="25">
        <v>79.6</v>
      </c>
      <c r="M7" s="9">
        <v>1</v>
      </c>
      <c r="N7" s="14"/>
    </row>
    <row r="8" spans="1:14" s="18" customFormat="1" ht="24" customHeight="1">
      <c r="A8" s="10">
        <v>6</v>
      </c>
      <c r="B8" s="6" t="s">
        <v>26</v>
      </c>
      <c r="C8" s="22" t="s">
        <v>15</v>
      </c>
      <c r="D8" s="6">
        <v>20200103</v>
      </c>
      <c r="E8" s="21" t="s">
        <v>27</v>
      </c>
      <c r="F8" s="8">
        <v>81</v>
      </c>
      <c r="G8" s="7">
        <f t="shared" si="0"/>
        <v>32.4</v>
      </c>
      <c r="H8" s="8">
        <v>82</v>
      </c>
      <c r="I8" s="25">
        <f t="shared" si="1"/>
        <v>32.800000000000004</v>
      </c>
      <c r="J8" s="7">
        <v>100</v>
      </c>
      <c r="K8" s="7">
        <v>20</v>
      </c>
      <c r="L8" s="25">
        <f aca="true" t="shared" si="2" ref="L8:L17">G8+I8+K8</f>
        <v>85.2</v>
      </c>
      <c r="M8" s="11">
        <v>1</v>
      </c>
      <c r="N8" s="16"/>
    </row>
    <row r="9" spans="1:14" s="2" customFormat="1" ht="24" customHeight="1">
      <c r="A9" s="10">
        <v>7</v>
      </c>
      <c r="B9" s="6" t="s">
        <v>28</v>
      </c>
      <c r="C9" s="22" t="s">
        <v>15</v>
      </c>
      <c r="D9" s="6">
        <v>20200103</v>
      </c>
      <c r="E9" s="21" t="s">
        <v>29</v>
      </c>
      <c r="F9" s="11">
        <v>76</v>
      </c>
      <c r="G9" s="7">
        <f t="shared" si="0"/>
        <v>30.400000000000002</v>
      </c>
      <c r="H9" s="11">
        <v>84.67</v>
      </c>
      <c r="I9" s="25">
        <f t="shared" si="1"/>
        <v>33.868</v>
      </c>
      <c r="J9" s="7">
        <v>100</v>
      </c>
      <c r="K9" s="7">
        <v>20</v>
      </c>
      <c r="L9" s="25">
        <f t="shared" si="2"/>
        <v>84.268</v>
      </c>
      <c r="M9" s="11">
        <v>2</v>
      </c>
      <c r="N9" s="26"/>
    </row>
    <row r="10" spans="1:14" s="18" customFormat="1" ht="24" customHeight="1">
      <c r="A10" s="10">
        <v>8</v>
      </c>
      <c r="B10" s="6" t="s">
        <v>30</v>
      </c>
      <c r="C10" s="22" t="s">
        <v>24</v>
      </c>
      <c r="D10" s="6">
        <v>20200103</v>
      </c>
      <c r="E10" s="21" t="s">
        <v>31</v>
      </c>
      <c r="F10" s="8">
        <v>76</v>
      </c>
      <c r="G10" s="7">
        <f t="shared" si="0"/>
        <v>30.400000000000002</v>
      </c>
      <c r="H10" s="8">
        <v>81.67</v>
      </c>
      <c r="I10" s="25">
        <f t="shared" si="1"/>
        <v>32.668</v>
      </c>
      <c r="J10" s="7">
        <v>100</v>
      </c>
      <c r="K10" s="7">
        <v>20</v>
      </c>
      <c r="L10" s="25">
        <f t="shared" si="2"/>
        <v>83.068</v>
      </c>
      <c r="M10" s="11">
        <v>3</v>
      </c>
      <c r="N10" s="16"/>
    </row>
    <row r="11" spans="1:14" s="18" customFormat="1" ht="24" customHeight="1">
      <c r="A11" s="10">
        <v>9</v>
      </c>
      <c r="B11" s="6" t="s">
        <v>32</v>
      </c>
      <c r="C11" s="23" t="s">
        <v>15</v>
      </c>
      <c r="D11" s="6">
        <v>20200103</v>
      </c>
      <c r="E11" s="21" t="s">
        <v>33</v>
      </c>
      <c r="F11" s="11">
        <v>71</v>
      </c>
      <c r="G11" s="7">
        <f t="shared" si="0"/>
        <v>28.400000000000002</v>
      </c>
      <c r="H11" s="11">
        <v>83.33</v>
      </c>
      <c r="I11" s="25">
        <f t="shared" si="1"/>
        <v>33.332</v>
      </c>
      <c r="J11" s="7">
        <v>100</v>
      </c>
      <c r="K11" s="7">
        <v>20</v>
      </c>
      <c r="L11" s="25">
        <f t="shared" si="2"/>
        <v>81.732</v>
      </c>
      <c r="M11" s="11">
        <v>4</v>
      </c>
      <c r="N11" s="26"/>
    </row>
    <row r="12" spans="1:14" s="18" customFormat="1" ht="24" customHeight="1">
      <c r="A12" s="10">
        <v>10</v>
      </c>
      <c r="B12" s="6" t="s">
        <v>34</v>
      </c>
      <c r="C12" s="22" t="s">
        <v>15</v>
      </c>
      <c r="D12" s="6">
        <v>20200103</v>
      </c>
      <c r="E12" s="21" t="s">
        <v>35</v>
      </c>
      <c r="F12" s="7">
        <v>69</v>
      </c>
      <c r="G12" s="7">
        <f t="shared" si="0"/>
        <v>27.6</v>
      </c>
      <c r="H12" s="7">
        <v>79.33</v>
      </c>
      <c r="I12" s="25">
        <f t="shared" si="1"/>
        <v>31.732</v>
      </c>
      <c r="J12" s="7">
        <v>100</v>
      </c>
      <c r="K12" s="7">
        <v>20</v>
      </c>
      <c r="L12" s="25">
        <f t="shared" si="2"/>
        <v>79.332</v>
      </c>
      <c r="M12" s="11">
        <v>5</v>
      </c>
      <c r="N12" s="14"/>
    </row>
    <row r="13" spans="1:14" s="18" customFormat="1" ht="24" customHeight="1">
      <c r="A13" s="10">
        <v>11</v>
      </c>
      <c r="B13" s="6" t="s">
        <v>36</v>
      </c>
      <c r="C13" s="22" t="s">
        <v>15</v>
      </c>
      <c r="D13" s="6">
        <v>20200103</v>
      </c>
      <c r="E13" s="21" t="s">
        <v>37</v>
      </c>
      <c r="F13" s="8">
        <v>69</v>
      </c>
      <c r="G13" s="7">
        <f t="shared" si="0"/>
        <v>27.6</v>
      </c>
      <c r="H13" s="8">
        <v>79.33</v>
      </c>
      <c r="I13" s="25">
        <f t="shared" si="1"/>
        <v>31.732</v>
      </c>
      <c r="J13" s="7">
        <v>100</v>
      </c>
      <c r="K13" s="7">
        <v>20</v>
      </c>
      <c r="L13" s="25">
        <f t="shared" si="2"/>
        <v>79.332</v>
      </c>
      <c r="M13" s="11">
        <v>6</v>
      </c>
      <c r="N13" s="16"/>
    </row>
    <row r="14" spans="1:14" s="18" customFormat="1" ht="24" customHeight="1">
      <c r="A14" s="10">
        <v>12</v>
      </c>
      <c r="B14" s="6" t="s">
        <v>38</v>
      </c>
      <c r="C14" s="10" t="s">
        <v>15</v>
      </c>
      <c r="D14" s="6">
        <v>20200104</v>
      </c>
      <c r="E14" s="21" t="s">
        <v>39</v>
      </c>
      <c r="F14" s="7">
        <v>74</v>
      </c>
      <c r="G14" s="7">
        <f t="shared" si="0"/>
        <v>29.6</v>
      </c>
      <c r="H14" s="7">
        <v>81</v>
      </c>
      <c r="I14" s="25">
        <f t="shared" si="1"/>
        <v>32.4</v>
      </c>
      <c r="J14" s="7">
        <v>100</v>
      </c>
      <c r="K14" s="7">
        <v>20</v>
      </c>
      <c r="L14" s="25">
        <f t="shared" si="2"/>
        <v>82</v>
      </c>
      <c r="M14" s="11">
        <v>1</v>
      </c>
      <c r="N14" s="15"/>
    </row>
    <row r="15" spans="1:14" s="18" customFormat="1" ht="24" customHeight="1">
      <c r="A15" s="10">
        <v>13</v>
      </c>
      <c r="B15" s="6" t="s">
        <v>40</v>
      </c>
      <c r="C15" s="10" t="s">
        <v>15</v>
      </c>
      <c r="D15" s="6">
        <v>20200104</v>
      </c>
      <c r="E15" s="21" t="s">
        <v>41</v>
      </c>
      <c r="F15" s="8">
        <v>77</v>
      </c>
      <c r="G15" s="7">
        <f t="shared" si="0"/>
        <v>30.8</v>
      </c>
      <c r="H15" s="8">
        <v>76.67</v>
      </c>
      <c r="I15" s="25">
        <f t="shared" si="1"/>
        <v>30.668000000000003</v>
      </c>
      <c r="J15" s="7">
        <v>100</v>
      </c>
      <c r="K15" s="7">
        <v>20</v>
      </c>
      <c r="L15" s="25">
        <f t="shared" si="2"/>
        <v>81.468</v>
      </c>
      <c r="M15" s="11">
        <v>2</v>
      </c>
      <c r="N15" s="16"/>
    </row>
    <row r="16" spans="1:14" s="18" customFormat="1" ht="24" customHeight="1">
      <c r="A16" s="10">
        <v>14</v>
      </c>
      <c r="B16" s="6" t="s">
        <v>42</v>
      </c>
      <c r="C16" s="13" t="s">
        <v>15</v>
      </c>
      <c r="D16" s="6">
        <v>20200104</v>
      </c>
      <c r="E16" s="21" t="s">
        <v>43</v>
      </c>
      <c r="F16" s="8">
        <v>69</v>
      </c>
      <c r="G16" s="7">
        <f t="shared" si="0"/>
        <v>27.6</v>
      </c>
      <c r="H16" s="8">
        <v>71.33</v>
      </c>
      <c r="I16" s="25">
        <f t="shared" si="1"/>
        <v>28.532</v>
      </c>
      <c r="J16" s="7">
        <v>100</v>
      </c>
      <c r="K16" s="7">
        <v>20</v>
      </c>
      <c r="L16" s="25">
        <f t="shared" si="2"/>
        <v>76.132</v>
      </c>
      <c r="M16" s="11">
        <v>3</v>
      </c>
      <c r="N16" s="16"/>
    </row>
    <row r="17" spans="1:14" s="18" customFormat="1" ht="24" customHeight="1">
      <c r="A17" s="10">
        <v>15</v>
      </c>
      <c r="B17" s="6" t="s">
        <v>44</v>
      </c>
      <c r="C17" s="10" t="s">
        <v>15</v>
      </c>
      <c r="D17" s="6">
        <v>20200104</v>
      </c>
      <c r="E17" s="21" t="s">
        <v>45</v>
      </c>
      <c r="F17" s="8">
        <v>65</v>
      </c>
      <c r="G17" s="7">
        <f t="shared" si="0"/>
        <v>26</v>
      </c>
      <c r="H17" s="8">
        <v>68.67</v>
      </c>
      <c r="I17" s="25">
        <f t="shared" si="1"/>
        <v>27.468000000000004</v>
      </c>
      <c r="J17" s="7">
        <v>100</v>
      </c>
      <c r="K17" s="7">
        <v>20</v>
      </c>
      <c r="L17" s="25">
        <f t="shared" si="2"/>
        <v>73.468</v>
      </c>
      <c r="M17" s="11">
        <v>4</v>
      </c>
      <c r="N17" s="16"/>
    </row>
    <row r="18" spans="2:14" ht="14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7"/>
    </row>
    <row r="19" spans="2:14" ht="14.2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7"/>
    </row>
    <row r="20" spans="2:14" ht="14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7"/>
    </row>
    <row r="21" spans="2:14" ht="14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7"/>
    </row>
    <row r="22" spans="2:14" ht="14.2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7"/>
    </row>
    <row r="23" spans="2:14" ht="14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7"/>
    </row>
    <row r="24" spans="2:14" ht="14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7"/>
    </row>
    <row r="25" spans="2:14" ht="14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7"/>
    </row>
    <row r="26" spans="2:14" ht="14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7"/>
    </row>
    <row r="27" spans="2:14" ht="14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7"/>
    </row>
    <row r="28" spans="2:14" ht="14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7"/>
    </row>
    <row r="29" spans="2:14" ht="14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7"/>
    </row>
    <row r="30" spans="2:14" ht="14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7"/>
    </row>
    <row r="31" spans="2:14" ht="14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7"/>
    </row>
    <row r="32" spans="2:14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7"/>
    </row>
    <row r="33" spans="2:14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7"/>
    </row>
    <row r="34" spans="2:14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7"/>
    </row>
    <row r="35" spans="2:14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7"/>
    </row>
    <row r="36" spans="2:14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7"/>
    </row>
    <row r="37" spans="2:14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7"/>
    </row>
    <row r="38" spans="2:14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7"/>
    </row>
    <row r="39" spans="2:14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7"/>
    </row>
    <row r="40" spans="2:14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7"/>
    </row>
    <row r="41" spans="2:14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7"/>
    </row>
    <row r="42" spans="2:14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7"/>
    </row>
    <row r="43" spans="2:14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7"/>
    </row>
    <row r="44" spans="2:14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7"/>
    </row>
    <row r="45" spans="2:14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7"/>
    </row>
    <row r="46" spans="2:14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7"/>
    </row>
    <row r="47" spans="2:14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7"/>
    </row>
    <row r="48" spans="2:14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7"/>
    </row>
    <row r="49" spans="2:14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7"/>
    </row>
    <row r="50" spans="2:14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7"/>
    </row>
    <row r="51" spans="2:14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7"/>
    </row>
    <row r="52" spans="2:14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7"/>
    </row>
    <row r="53" spans="2:14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7"/>
    </row>
    <row r="54" spans="2:14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7"/>
    </row>
    <row r="55" spans="2:14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7"/>
    </row>
    <row r="56" spans="2:14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7"/>
    </row>
    <row r="57" spans="2:14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7"/>
    </row>
    <row r="58" spans="2:14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7"/>
    </row>
    <row r="59" spans="2:14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7"/>
    </row>
    <row r="60" spans="2:14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7"/>
    </row>
    <row r="61" spans="2:14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7"/>
    </row>
    <row r="62" spans="2:14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7"/>
    </row>
    <row r="63" spans="2:14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7"/>
    </row>
    <row r="64" spans="2:14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7"/>
    </row>
    <row r="65" spans="2:14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7"/>
    </row>
    <row r="66" spans="2:14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7"/>
    </row>
    <row r="67" spans="2:14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7"/>
    </row>
    <row r="68" spans="2:14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7"/>
    </row>
    <row r="69" spans="2:14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7"/>
    </row>
    <row r="70" spans="2:14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7"/>
    </row>
    <row r="71" spans="2:14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7"/>
    </row>
  </sheetData>
  <sheetProtection/>
  <mergeCells count="1">
    <mergeCell ref="A1:N1"/>
  </mergeCells>
  <printOptions horizontalCentered="1"/>
  <pageMargins left="0.786805555555556" right="0.786805555555556" top="0.590277777777778" bottom="0.590277777777778" header="0.511805555555556" footer="0.511805555555556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姜峰</cp:lastModifiedBy>
  <cp:lastPrinted>2017-07-04T01:10:00Z</cp:lastPrinted>
  <dcterms:created xsi:type="dcterms:W3CDTF">2016-06-21T07:57:00Z</dcterms:created>
  <dcterms:modified xsi:type="dcterms:W3CDTF">2020-12-21T06:48:34Z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