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工作需要（8人）" sheetId="1" r:id="rId1"/>
  </sheets>
  <definedNames>
    <definedName name="_xlnm.Print_Titles" localSheetId="0">'工作需要（8人）'!$1:$2</definedName>
    <definedName name="_xlnm.Print_Area" localSheetId="0">'工作需要（8人）'!$A$1:$M$10</definedName>
  </definedNames>
  <calcPr fullCalcOnLoad="1"/>
</workbook>
</file>

<file path=xl/sharedStrings.xml><?xml version="1.0" encoding="utf-8"?>
<sst xmlns="http://schemas.openxmlformats.org/spreadsheetml/2006/main" count="38" uniqueCount="32">
  <si>
    <t>汶川县2020年机关事业单位公开选（考）调工作人员拟调人员名单（工作需要）</t>
  </si>
  <si>
    <t>序号</t>
  </si>
  <si>
    <t>姓 名</t>
  </si>
  <si>
    <t>性别</t>
  </si>
  <si>
    <t>报考职位编码</t>
  </si>
  <si>
    <t>准考证号</t>
  </si>
  <si>
    <t>笔试成绩</t>
  </si>
  <si>
    <t>笔试成绩折合后分数（40％）</t>
  </si>
  <si>
    <t>面试成绩</t>
  </si>
  <si>
    <t>面试成绩折合后分数（40％）</t>
  </si>
  <si>
    <t>实绩量化考核成绩</t>
  </si>
  <si>
    <t>折合后实绩量化考核成绩（20%）</t>
  </si>
  <si>
    <t>考试总成绩</t>
  </si>
  <si>
    <t>排名</t>
  </si>
  <si>
    <t>杨艳薇</t>
  </si>
  <si>
    <t>女</t>
  </si>
  <si>
    <t>wcxgwy105</t>
  </si>
  <si>
    <t>郭玲伊</t>
  </si>
  <si>
    <t>wcxgwy101</t>
  </si>
  <si>
    <t>冉  伟</t>
  </si>
  <si>
    <t>男</t>
  </si>
  <si>
    <t>wcxcg101</t>
  </si>
  <si>
    <t>冯  琪</t>
  </si>
  <si>
    <t>wcxsy307</t>
  </si>
  <si>
    <t>汪字丽</t>
  </si>
  <si>
    <t>wcxsy304</t>
  </si>
  <si>
    <t>高  荣</t>
  </si>
  <si>
    <t>wcxsy308</t>
  </si>
  <si>
    <t>陈善勇</t>
  </si>
  <si>
    <t>wcxsy105</t>
  </si>
  <si>
    <t>漆力鹏</t>
  </si>
  <si>
    <t>wcxsy103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</si>
</sst>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7">
    <font>
      <sz val="12"/>
      <name val="宋体"/>
      <family val="0"/>
    </font>
    <font>
      <b/>
      <sz val="14"/>
      <name val="宋体"/>
      <family val="0"/>
    </font>
    <font>
      <b/>
      <sz val="14"/>
      <color indexed="10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仿宋_GB2312"/>
      <family val="3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2"/>
      <color theme="1"/>
      <name val="仿宋_GB2312"/>
      <family val="3"/>
    </font>
    <font>
      <sz val="12"/>
      <color theme="1" tint="0.0499899983406066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32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3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32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shrinkToFit="1"/>
    </xf>
    <xf numFmtId="0" fontId="54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shrinkToFit="1"/>
    </xf>
    <xf numFmtId="0" fontId="31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32" applyFont="1" applyFill="1" applyBorder="1" applyAlignment="1">
      <alignment horizontal="center" vertical="center" wrapText="1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176" fontId="5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汶川县县内要求调动人员名单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3.625" style="0" customWidth="1"/>
    <col min="2" max="2" width="8.50390625" style="0" customWidth="1"/>
    <col min="3" max="3" width="6.375" style="0" customWidth="1"/>
    <col min="4" max="4" width="12.25390625" style="0" customWidth="1"/>
    <col min="5" max="5" width="11.75390625" style="0" customWidth="1"/>
    <col min="6" max="6" width="14.50390625" style="0" customWidth="1"/>
    <col min="7" max="7" width="14.875" style="0" customWidth="1"/>
    <col min="8" max="8" width="14.25390625" style="0" customWidth="1"/>
    <col min="9" max="9" width="14.125" style="0" customWidth="1"/>
    <col min="10" max="10" width="15.875" style="0" customWidth="1"/>
    <col min="11" max="11" width="10.125" style="0" customWidth="1"/>
    <col min="12" max="12" width="11.625" style="0" customWidth="1"/>
    <col min="13" max="13" width="9.625" style="0" customWidth="1"/>
    <col min="14" max="14" width="13.75390625" style="0" customWidth="1"/>
  </cols>
  <sheetData>
    <row r="1" spans="1:13" ht="6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54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2" customFormat="1" ht="24" customHeight="1">
      <c r="A3" s="9">
        <v>1</v>
      </c>
      <c r="B3" s="10" t="s">
        <v>14</v>
      </c>
      <c r="C3" s="11" t="s">
        <v>15</v>
      </c>
      <c r="D3" s="12">
        <v>20200101</v>
      </c>
      <c r="E3" s="13" t="s">
        <v>16</v>
      </c>
      <c r="F3" s="14">
        <v>83</v>
      </c>
      <c r="G3" s="14">
        <f>F3*0.4</f>
        <v>33.2</v>
      </c>
      <c r="H3" s="14">
        <v>80.67</v>
      </c>
      <c r="I3" s="20">
        <f>H3*0.4</f>
        <v>32.268</v>
      </c>
      <c r="J3" s="14">
        <v>100</v>
      </c>
      <c r="K3" s="14">
        <v>20</v>
      </c>
      <c r="L3" s="20">
        <v>85.47</v>
      </c>
      <c r="M3" s="14">
        <v>1</v>
      </c>
    </row>
    <row r="4" spans="1:13" s="3" customFormat="1" ht="24" customHeight="1">
      <c r="A4" s="9">
        <v>2</v>
      </c>
      <c r="B4" s="10" t="s">
        <v>17</v>
      </c>
      <c r="C4" s="11" t="s">
        <v>15</v>
      </c>
      <c r="D4" s="12">
        <v>20200101</v>
      </c>
      <c r="E4" s="13" t="s">
        <v>18</v>
      </c>
      <c r="F4" s="14">
        <v>82</v>
      </c>
      <c r="G4" s="14">
        <f>F4*0.4</f>
        <v>32.800000000000004</v>
      </c>
      <c r="H4" s="14">
        <v>80.33</v>
      </c>
      <c r="I4" s="20">
        <f>H4*0.4</f>
        <v>32.132</v>
      </c>
      <c r="J4" s="14">
        <v>100</v>
      </c>
      <c r="K4" s="14">
        <v>20</v>
      </c>
      <c r="L4" s="20">
        <v>84.93</v>
      </c>
      <c r="M4" s="14">
        <v>2</v>
      </c>
    </row>
    <row r="5" spans="1:13" s="4" customFormat="1" ht="24" customHeight="1">
      <c r="A5" s="9">
        <v>3</v>
      </c>
      <c r="B5" s="12" t="s">
        <v>19</v>
      </c>
      <c r="C5" s="9" t="s">
        <v>20</v>
      </c>
      <c r="D5" s="12">
        <v>20200102</v>
      </c>
      <c r="E5" s="13" t="s">
        <v>21</v>
      </c>
      <c r="F5" s="15">
        <v>68</v>
      </c>
      <c r="G5" s="14">
        <f>F5*0.4</f>
        <v>27.200000000000003</v>
      </c>
      <c r="H5" s="15">
        <v>81</v>
      </c>
      <c r="I5" s="20">
        <f>H5*0.4</f>
        <v>32.4</v>
      </c>
      <c r="J5" s="14">
        <v>100</v>
      </c>
      <c r="K5" s="14">
        <v>20</v>
      </c>
      <c r="L5" s="20">
        <v>79.6</v>
      </c>
      <c r="M5" s="15">
        <v>1</v>
      </c>
    </row>
    <row r="6" spans="1:13" s="4" customFormat="1" ht="24" customHeight="1">
      <c r="A6" s="9">
        <v>4</v>
      </c>
      <c r="B6" s="12" t="s">
        <v>22</v>
      </c>
      <c r="C6" s="16" t="s">
        <v>15</v>
      </c>
      <c r="D6" s="12">
        <v>20200103</v>
      </c>
      <c r="E6" s="13" t="s">
        <v>23</v>
      </c>
      <c r="F6" s="17">
        <v>81</v>
      </c>
      <c r="G6" s="14">
        <f>F6*0.4</f>
        <v>32.4</v>
      </c>
      <c r="H6" s="17">
        <v>82</v>
      </c>
      <c r="I6" s="20">
        <f>H6*0.4</f>
        <v>32.800000000000004</v>
      </c>
      <c r="J6" s="14">
        <v>100</v>
      </c>
      <c r="K6" s="14">
        <v>20</v>
      </c>
      <c r="L6" s="20">
        <f>G6+I6+K6</f>
        <v>85.2</v>
      </c>
      <c r="M6" s="18">
        <v>1</v>
      </c>
    </row>
    <row r="7" spans="1:13" s="2" customFormat="1" ht="24" customHeight="1">
      <c r="A7" s="9">
        <v>5</v>
      </c>
      <c r="B7" s="12" t="s">
        <v>24</v>
      </c>
      <c r="C7" s="16" t="s">
        <v>15</v>
      </c>
      <c r="D7" s="12">
        <v>20200103</v>
      </c>
      <c r="E7" s="13" t="s">
        <v>25</v>
      </c>
      <c r="F7" s="18">
        <v>76</v>
      </c>
      <c r="G7" s="14">
        <f>F7*0.4</f>
        <v>30.400000000000002</v>
      </c>
      <c r="H7" s="18">
        <v>84.67</v>
      </c>
      <c r="I7" s="20">
        <f>H7*0.4</f>
        <v>33.868</v>
      </c>
      <c r="J7" s="14">
        <v>100</v>
      </c>
      <c r="K7" s="14">
        <v>20</v>
      </c>
      <c r="L7" s="20">
        <f>G7+I7+K7</f>
        <v>84.268</v>
      </c>
      <c r="M7" s="18">
        <v>2</v>
      </c>
    </row>
    <row r="8" spans="1:13" s="2" customFormat="1" ht="24" customHeight="1">
      <c r="A8" s="9">
        <v>6</v>
      </c>
      <c r="B8" s="12" t="s">
        <v>26</v>
      </c>
      <c r="C8" s="16" t="s">
        <v>20</v>
      </c>
      <c r="D8" s="12">
        <v>20200103</v>
      </c>
      <c r="E8" s="13" t="s">
        <v>27</v>
      </c>
      <c r="F8" s="18">
        <v>76</v>
      </c>
      <c r="G8" s="14">
        <v>30.4</v>
      </c>
      <c r="H8" s="18">
        <v>81.67</v>
      </c>
      <c r="I8" s="20">
        <v>32.67</v>
      </c>
      <c r="J8" s="14">
        <v>100</v>
      </c>
      <c r="K8" s="14">
        <v>20</v>
      </c>
      <c r="L8" s="20">
        <f>G8+I8+K8</f>
        <v>83.07</v>
      </c>
      <c r="M8" s="18">
        <v>3</v>
      </c>
    </row>
    <row r="9" spans="1:13" s="4" customFormat="1" ht="24" customHeight="1">
      <c r="A9" s="9">
        <v>7</v>
      </c>
      <c r="B9" s="12" t="s">
        <v>28</v>
      </c>
      <c r="C9" s="9" t="s">
        <v>15</v>
      </c>
      <c r="D9" s="12">
        <v>20200104</v>
      </c>
      <c r="E9" s="13" t="s">
        <v>29</v>
      </c>
      <c r="F9" s="14">
        <v>74</v>
      </c>
      <c r="G9" s="14">
        <f>F9*0.4</f>
        <v>29.6</v>
      </c>
      <c r="H9" s="14">
        <v>81</v>
      </c>
      <c r="I9" s="20">
        <f>H9*0.4</f>
        <v>32.4</v>
      </c>
      <c r="J9" s="14">
        <v>100</v>
      </c>
      <c r="K9" s="14">
        <v>20</v>
      </c>
      <c r="L9" s="20">
        <f>G9+I9+K9</f>
        <v>82</v>
      </c>
      <c r="M9" s="18">
        <v>1</v>
      </c>
    </row>
    <row r="10" spans="1:13" s="4" customFormat="1" ht="24" customHeight="1">
      <c r="A10" s="9">
        <v>8</v>
      </c>
      <c r="B10" s="12" t="s">
        <v>30</v>
      </c>
      <c r="C10" s="9" t="s">
        <v>15</v>
      </c>
      <c r="D10" s="12">
        <v>20200104</v>
      </c>
      <c r="E10" s="13" t="s">
        <v>31</v>
      </c>
      <c r="F10" s="17">
        <v>77</v>
      </c>
      <c r="G10" s="14">
        <f>F10*0.4</f>
        <v>30.8</v>
      </c>
      <c r="H10" s="17">
        <v>76.67</v>
      </c>
      <c r="I10" s="20">
        <f>H10*0.4</f>
        <v>30.668000000000003</v>
      </c>
      <c r="J10" s="14">
        <v>100</v>
      </c>
      <c r="K10" s="14">
        <v>20</v>
      </c>
      <c r="L10" s="20">
        <f>G10+I10+K10</f>
        <v>81.468</v>
      </c>
      <c r="M10" s="18">
        <v>2</v>
      </c>
    </row>
    <row r="11" spans="2:13" ht="14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2:13" ht="14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14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2:13" ht="14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2:13" ht="14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4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2:13" ht="14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4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2:13" ht="14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4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4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2:13" ht="14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14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4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4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4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4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14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4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4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4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4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14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2:13" ht="14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2:13" ht="14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14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4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2:13" ht="14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2:13" ht="14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2:13" ht="14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2:13" ht="14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2:13" ht="14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2:13" ht="14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2:13" ht="14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2:13" ht="14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2:13" ht="14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2:13" ht="14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2:13" ht="14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4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2:13" ht="14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2:13" ht="14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 ht="14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2:13" ht="14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2:13" ht="14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4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2:13" ht="14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2:13" ht="14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4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4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ht="14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3" ht="14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ht="14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ht="14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2:13" ht="14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</sheetData>
  <sheetProtection/>
  <mergeCells count="1">
    <mergeCell ref="A1:M1"/>
  </mergeCells>
  <printOptions horizontalCentered="1"/>
  <pageMargins left="0.786805555555556" right="0.786805555555556" top="0.590277777777778" bottom="0.590277777777778" header="0.511805555555556" footer="0.511805555555556"/>
  <pageSetup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谜</cp:lastModifiedBy>
  <cp:lastPrinted>2017-07-04T01:10:00Z</cp:lastPrinted>
  <dcterms:created xsi:type="dcterms:W3CDTF">2016-06-21T07:57:00Z</dcterms:created>
  <dcterms:modified xsi:type="dcterms:W3CDTF">2020-12-23T08:45:57Z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