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'项目绩效目标'!$A$1:$L$16</definedName>
    <definedName name="_xlnm.Print_Titles" localSheetId="13">'项目绩效目标'!$1:$6</definedName>
    <definedName name="_xlnm.Print_Area" localSheetId="14">'部门整体绩效目标申报表'!$A$1:$H$44</definedName>
    <definedName name="_xlnm.Print_Titles" localSheetId="14">'部门整体绩效目标申报表'!$1:$44</definedName>
  </definedNames>
  <calcPr fullCalcOnLoad="1"/>
</workbook>
</file>

<file path=xl/sharedStrings.xml><?xml version="1.0" encoding="utf-8"?>
<sst xmlns="http://schemas.openxmlformats.org/spreadsheetml/2006/main" count="1483" uniqueCount="501">
  <si>
    <t>汶川县克枯乡人民政府</t>
  </si>
  <si>
    <t>2020年部门预算</t>
  </si>
  <si>
    <t>报送日期：   2020  年2   月25   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</si>
  <si>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</si>
  <si>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</si>
  <si>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</si>
  <si>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</si>
  <si>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</si>
  <si>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</si>
  <si>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</si>
  <si>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</si>
  <si>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</si>
  <si>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</si>
  <si>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</si>
  <si>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</si>
  <si>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</si>
  <si>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</si>
  <si>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</si>
  <si>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</si>
  <si>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</si>
  <si>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</si>
  <si>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</si>
  <si>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</si>
  <si>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</si>
  <si>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</si>
  <si>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</si>
  <si>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</si>
  <si>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</si>
  <si>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</si>
  <si>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</si>
  <si>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</si>
  <si>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</si>
  <si>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</si>
  <si>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</si>
  <si>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</si>
  <si>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</si>
  <si>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</si>
  <si>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</si>
  <si>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</si>
  <si>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</si>
  <si>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</si>
  <si>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</si>
  <si>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</si>
  <si>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</si>
  <si>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</si>
  <si>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</si>
  <si>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</si>
  <si>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</si>
  <si>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</si>
  <si>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</si>
  <si>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</si>
  <si>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</si>
  <si>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</si>
  <si>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</si>
  <si>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</si>
  <si>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</si>
  <si>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</si>
  <si>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</si>
  <si>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</si>
  <si>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</si>
  <si>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</si>
  <si>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</si>
  <si>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</si>
  <si>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</si>
  <si>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</si>
  <si>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</si>
  <si>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</si>
  <si>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</si>
  <si>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</si>
  <si>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</si>
  <si>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</si>
  <si>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</si>
  <si>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</si>
  <si>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</si>
  <si>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</si>
  <si>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</si>
  <si>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</si>
  <si>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</si>
  <si>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</si>
  <si>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</si>
  <si>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</si>
  <si>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403101</t>
  </si>
  <si>
    <t>201</t>
  </si>
  <si>
    <t>03</t>
  </si>
  <si>
    <t>01</t>
  </si>
  <si>
    <t xml:space="preserve">  403101</t>
  </si>
  <si>
    <t xml:space="preserve">  行政运行</t>
  </si>
  <si>
    <t>11</t>
  </si>
  <si>
    <t>203</t>
  </si>
  <si>
    <t>06</t>
  </si>
  <si>
    <t>07</t>
  </si>
  <si>
    <t xml:space="preserve">  民兵</t>
  </si>
  <si>
    <t>208</t>
  </si>
  <si>
    <t>05</t>
  </si>
  <si>
    <t xml:space="preserve">  机关事业单位基本养老保险缴费支出</t>
  </si>
  <si>
    <t xml:space="preserve">  机关事业单位职业年金缴费支出</t>
  </si>
  <si>
    <t>210</t>
  </si>
  <si>
    <t>99</t>
  </si>
  <si>
    <t xml:space="preserve">  其他计划生育事务支出</t>
  </si>
  <si>
    <t xml:space="preserve">  行政单位医疗</t>
  </si>
  <si>
    <t xml:space="preserve">  其他卫生健康支出</t>
  </si>
  <si>
    <t>213</t>
  </si>
  <si>
    <t xml:space="preserve">  其他农业农村支出</t>
  </si>
  <si>
    <t>02</t>
  </si>
  <si>
    <t>34</t>
  </si>
  <si>
    <t xml:space="preserve">  林业草原防灾减灾</t>
  </si>
  <si>
    <t xml:space="preserve">  农村综合改革示范试点补助</t>
  </si>
  <si>
    <t>221</t>
  </si>
  <si>
    <t xml:space="preserve">  住房公积金</t>
  </si>
  <si>
    <t>224</t>
  </si>
  <si>
    <t xml:space="preserve">  安全监管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</si>
  <si>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</si>
  <si>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</si>
  <si>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</si>
  <si>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</si>
  <si>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</si>
  <si>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</si>
  <si>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</si>
  <si>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</si>
  <si>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</si>
  <si>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</si>
  <si>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</si>
  <si>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</si>
  <si>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</si>
  <si>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</si>
  <si>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</si>
  <si>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</si>
  <si>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</si>
  <si>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</si>
  <si>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</si>
  <si>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</si>
  <si>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</si>
  <si>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</si>
  <si>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</si>
  <si>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</si>
  <si>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</si>
  <si>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</si>
  <si>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</si>
  <si>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</si>
  <si>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</si>
  <si>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</si>
  <si>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</si>
  <si>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</si>
  <si>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</si>
  <si>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</si>
  <si>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</si>
  <si>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</si>
  <si>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</si>
  <si>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</si>
  <si>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</si>
  <si>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</si>
  <si>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</si>
  <si>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</si>
  <si>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</si>
  <si>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</si>
  <si>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</si>
  <si>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</si>
  <si>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</si>
  <si>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</si>
  <si>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</si>
  <si>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</si>
  <si>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</si>
  <si>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</si>
  <si>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单位：万元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</si>
  <si>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</si>
  <si>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</si>
  <si>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</si>
  <si>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</si>
  <si>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</si>
  <si>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</si>
  <si>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</si>
  <si>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</si>
  <si>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</si>
  <si>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</si>
  <si>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</si>
  <si>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</si>
  <si>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</si>
  <si>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</si>
  <si>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</si>
  <si>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</si>
  <si>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</si>
  <si>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会议费</t>
  </si>
  <si>
    <t>04</t>
  </si>
  <si>
    <t xml:space="preserve">    专用材料购置费</t>
  </si>
  <si>
    <t xml:space="preserve">    公务接待费</t>
  </si>
  <si>
    <t>08</t>
  </si>
  <si>
    <t xml:space="preserve">    公务用车运行维护费</t>
  </si>
  <si>
    <t xml:space="preserve">    其他商品和服务支出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</si>
  <si>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</si>
  <si>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</si>
  <si>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</si>
  <si>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</si>
  <si>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</si>
  <si>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</si>
  <si>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</si>
  <si>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</si>
  <si>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</si>
  <si>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</si>
  <si>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</si>
  <si>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</si>
  <si>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</si>
  <si>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</si>
  <si>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</si>
  <si>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</si>
  <si>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</si>
  <si>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</si>
  <si>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</si>
  <si>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</si>
  <si>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</si>
  <si>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</si>
  <si>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</si>
  <si>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</si>
  <si>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</si>
  <si>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</si>
  <si>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</si>
  <si>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</si>
  <si>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</si>
  <si>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</si>
  <si>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</si>
  <si>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</si>
  <si>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</si>
  <si>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</si>
  <si>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</si>
  <si>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</si>
  <si>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</si>
  <si>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</si>
  <si>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</si>
  <si>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</si>
  <si>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</si>
  <si>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</si>
  <si>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</si>
  <si>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</si>
  <si>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</si>
  <si>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</si>
  <si>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</si>
  <si>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</si>
  <si>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</si>
  <si>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</si>
  <si>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</si>
  <si>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</si>
  <si>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</si>
  <si>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</si>
  <si>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</si>
  <si>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</si>
  <si>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</si>
  <si>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</si>
  <si>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</si>
  <si>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</si>
  <si>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</si>
  <si>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</si>
  <si>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</si>
  <si>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</si>
  <si>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</si>
  <si>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</si>
  <si>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</si>
  <si>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</si>
  <si>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</si>
  <si>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</si>
  <si>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</si>
  <si>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</si>
  <si>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</si>
  <si>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</si>
  <si>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</si>
  <si>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</si>
  <si>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</si>
  <si>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</si>
  <si>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</si>
  <si>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</si>
  <si>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</si>
  <si>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</si>
  <si>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</si>
  <si>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</si>
  <si>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</si>
  <si>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</si>
  <si>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</si>
  <si>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</si>
  <si>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</si>
  <si>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</si>
  <si>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</si>
  <si>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</si>
  <si>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</si>
  <si>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</si>
  <si>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</si>
  <si>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</si>
  <si>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</si>
  <si>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</si>
  <si>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</si>
  <si>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</si>
  <si>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</si>
  <si>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</si>
  <si>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</si>
  <si>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一般公共服务支出</t>
  </si>
  <si>
    <t xml:space="preserve">  政府办公厅（室）及相关机构事务</t>
  </si>
  <si>
    <t xml:space="preserve">    行政运行</t>
  </si>
  <si>
    <t xml:space="preserve">  纪检监察事务</t>
  </si>
  <si>
    <t>国防支出</t>
  </si>
  <si>
    <t xml:space="preserve">  国防动员</t>
  </si>
  <si>
    <t xml:space="preserve">    民兵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</si>
  <si>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</si>
  <si>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</si>
  <si>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</si>
  <si>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</si>
  <si>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</si>
  <si>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计划生育事务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</si>
  <si>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</si>
  <si>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</si>
  <si>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</si>
  <si>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其他卫生健康支出</t>
  </si>
  <si>
    <t>农林水支出</t>
  </si>
  <si>
    <t xml:space="preserve">  农业农村</t>
  </si>
  <si>
    <t xml:space="preserve">    其他农业农村支出</t>
  </si>
  <si>
    <t xml:space="preserve">  林业和草原</t>
  </si>
  <si>
    <t xml:space="preserve">    林业草原防灾减灾</t>
  </si>
  <si>
    <t xml:space="preserve">  农村综合改革</t>
  </si>
  <si>
    <t xml:space="preserve">    农村综合改革示范试点补助</t>
  </si>
  <si>
    <t>住房保障支出</t>
  </si>
  <si>
    <t xml:space="preserve">  住房改革支出</t>
  </si>
  <si>
    <t>灾害防治及应急管理支出</t>
  </si>
  <si>
    <t xml:space="preserve">  应急管理事务</t>
  </si>
  <si>
    <t xml:space="preserve">    安全监管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</si>
  <si>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</si>
  <si>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</si>
  <si>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</si>
  <si>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</si>
  <si>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</si>
  <si>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</si>
  <si>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</si>
  <si>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</si>
  <si>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</si>
  <si>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</si>
  <si>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</si>
  <si>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</si>
  <si>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</si>
  <si>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</si>
  <si>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</si>
  <si>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</si>
  <si>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</si>
  <si>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</si>
  <si>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</si>
  <si>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</si>
  <si>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</si>
  <si>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</si>
  <si>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</si>
  <si>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</si>
  <si>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</si>
  <si>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</si>
  <si>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邮电费</t>
  </si>
  <si>
    <t xml:space="preserve">    取暖费</t>
  </si>
  <si>
    <t>15</t>
  </si>
  <si>
    <t>17</t>
  </si>
  <si>
    <t>29</t>
  </si>
  <si>
    <t xml:space="preserve">    福利费</t>
  </si>
  <si>
    <t>31</t>
  </si>
  <si>
    <t>303</t>
  </si>
  <si>
    <t xml:space="preserve">  对个人和家庭的补助</t>
  </si>
  <si>
    <t xml:space="preserve">  303</t>
  </si>
  <si>
    <t xml:space="preserve">    生活补助</t>
  </si>
  <si>
    <t>表3-2</t>
  </si>
  <si>
    <t>一般公共预算项目支出预算表</t>
  </si>
  <si>
    <t>单位名称（项目）</t>
  </si>
  <si>
    <t xml:space="preserve">  安全生产监管经费</t>
  </si>
  <si>
    <t xml:space="preserve">  村务监督委员补贴</t>
  </si>
  <si>
    <t xml:space="preserve">  妇联工作经费</t>
  </si>
  <si>
    <t xml:space="preserve">  基层组织活动和公共服务运行维护经费</t>
  </si>
  <si>
    <t xml:space="preserve">  计划生育经费</t>
  </si>
  <si>
    <t xml:space="preserve">  克枯村干部报酬</t>
  </si>
  <si>
    <t xml:space="preserve">  克枯乡镇伙食团运转经费</t>
  </si>
  <si>
    <t xml:space="preserve">  农产品质量安全</t>
  </si>
  <si>
    <t xml:space="preserve">  人大代表活动经费</t>
  </si>
  <si>
    <t xml:space="preserve">  森林防火预防经费</t>
  </si>
  <si>
    <t xml:space="preserve">  社会治安综合整治经费</t>
  </si>
  <si>
    <t xml:space="preserve">  乡镇武装工作经费</t>
  </si>
  <si>
    <t xml:space="preserve">  周转金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</si>
  <si>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</si>
  <si>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</si>
  <si>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</si>
  <si>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</si>
  <si>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</si>
  <si>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</si>
  <si>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</si>
  <si>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</si>
  <si>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</si>
  <si>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</si>
  <si>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</si>
  <si>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</si>
  <si>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</si>
  <si>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</si>
  <si>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</si>
  <si>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</si>
  <si>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</si>
  <si>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</si>
  <si>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</si>
  <si>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</si>
  <si>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</si>
  <si>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</si>
  <si>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</si>
  <si>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</si>
  <si>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</si>
  <si>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</si>
  <si>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</si>
  <si>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</si>
  <si>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</si>
  <si>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</si>
  <si>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部门整体支出绩效目标申报表</t>
  </si>
  <si>
    <t>（2020年度）</t>
  </si>
  <si>
    <t>年度
主要
任务</t>
  </si>
  <si>
    <t>任务名称</t>
  </si>
  <si>
    <t>主要内容</t>
  </si>
  <si>
    <t>预算金额（元）</t>
  </si>
  <si>
    <t>总额</t>
  </si>
  <si>
    <t>任务1</t>
  </si>
  <si>
    <t>安全生产</t>
  </si>
  <si>
    <t>主要任务(任务一)</t>
  </si>
  <si>
    <t>任务2</t>
  </si>
  <si>
    <t>武装经费</t>
  </si>
  <si>
    <t>主要任务(任务二)</t>
  </si>
  <si>
    <t>任务3</t>
  </si>
  <si>
    <t>村、组干部报酬</t>
  </si>
  <si>
    <t>主要任务(任务三)</t>
  </si>
  <si>
    <t>任务4</t>
  </si>
  <si>
    <t>村务监督委员补贴</t>
  </si>
  <si>
    <t>主要任务(任务四)</t>
  </si>
  <si>
    <t>任务5</t>
  </si>
  <si>
    <t>重点工作保障经费</t>
  </si>
  <si>
    <t>主要任务(任务五)</t>
  </si>
  <si>
    <t>任务6</t>
  </si>
  <si>
    <t>乡镇武装工作经费</t>
  </si>
  <si>
    <t>主要任务(任务六)</t>
  </si>
  <si>
    <t>任务7</t>
  </si>
  <si>
    <t>基层组织活动和公共服务运行维护经费</t>
  </si>
  <si>
    <t>主要任务(任务七)</t>
  </si>
  <si>
    <t>任务8</t>
  </si>
  <si>
    <t>森林防火预防经费</t>
  </si>
  <si>
    <t>主要任务(任务八)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</si>
  <si>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</si>
  <si>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</si>
  <si>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</si>
  <si>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</si>
  <si>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</si>
  <si>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</si>
  <si>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</si>
  <si>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</si>
  <si>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</si>
  <si>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</si>
  <si>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人大代表活动2次</t>
  </si>
  <si>
    <t>指标值(数量指标1；)</t>
  </si>
  <si>
    <t>指标2；</t>
  </si>
  <si>
    <t>民兵训练1次，应急演练2次</t>
  </si>
  <si>
    <t>指标值(数量指标2；)</t>
  </si>
  <si>
    <t>指标3；</t>
  </si>
  <si>
    <t>妇联活动2次</t>
  </si>
  <si>
    <t>指标值(数量指标3；)</t>
  </si>
  <si>
    <t>质量指标</t>
  </si>
  <si>
    <t>讨论政府工作,听取各项报告</t>
  </si>
  <si>
    <t>指标值(质量指标1；)</t>
  </si>
  <si>
    <t>开展民兵训练，应急演练</t>
  </si>
  <si>
    <t>指标值(质量指标2；)</t>
  </si>
  <si>
    <t>开展三八活动等</t>
  </si>
  <si>
    <t>指标值(质量指标3；)</t>
  </si>
  <si>
    <t>时效指标</t>
  </si>
  <si>
    <t>2020年1-12月</t>
  </si>
  <si>
    <t>5</t>
  </si>
  <si>
    <t>指标值(时效指标1；)</t>
  </si>
  <si>
    <t>指标值(时效指标2；)</t>
  </si>
  <si>
    <t>指标值(时效指标3；)</t>
  </si>
  <si>
    <t>成本指标</t>
  </si>
  <si>
    <t>人大代表活动经费</t>
  </si>
  <si>
    <t>2.1</t>
  </si>
  <si>
    <t>指标值(成本指标1；)</t>
  </si>
  <si>
    <t>乡镇武装经费</t>
  </si>
  <si>
    <t>指标值(成本指标2；)</t>
  </si>
  <si>
    <t>妇联活动经费</t>
  </si>
  <si>
    <t>2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</si>
  <si>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</si>
  <si>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</si>
  <si>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</si>
  <si>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</si>
  <si>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</si>
  <si>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</si>
  <si>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保障人大代表各项活动开展</t>
  </si>
  <si>
    <t>指标值(社会指标1；)</t>
  </si>
  <si>
    <t>保障乡镇民兵组织建设及军训练</t>
  </si>
  <si>
    <t>指标值(社会指标2；)</t>
  </si>
  <si>
    <t>丰富妇联生活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</si>
  <si>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</si>
  <si>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</si>
  <si>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</si>
  <si>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</si>
  <si>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</si>
  <si>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</si>
  <si>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</si>
  <si>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</si>
  <si>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</si>
  <si>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</si>
  <si>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人大代表满意度</t>
  </si>
  <si>
    <t>大于90%</t>
  </si>
  <si>
    <t>指标值(满意度指标1；)</t>
  </si>
  <si>
    <t>群众满意度</t>
  </si>
  <si>
    <t>指标值(满意度指标2；)</t>
  </si>
  <si>
    <t>妇女满意度</t>
  </si>
  <si>
    <t>指标值(满意度指标3；)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</si>
</sst>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##0.00"/>
    <numFmt numFmtId="182" formatCode="&quot;\&quot;#,##0.00_);\(&quot;\&quot;#,##0.00\)"/>
    <numFmt numFmtId="183" formatCode="#,###.00"/>
    <numFmt numFmtId="184" formatCode="#,##0.000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246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180" fontId="5" fillId="0" borderId="20" xfId="63" applyNumberFormat="1" applyFont="1" applyBorder="1" applyAlignment="1">
      <alignment horizontal="left" vertical="center" wrapText="1"/>
      <protection/>
    </xf>
    <xf numFmtId="180" fontId="5" fillId="0" borderId="21" xfId="63" applyNumberFormat="1" applyFont="1" applyBorder="1" applyAlignment="1">
      <alignment horizontal="left" vertical="center" wrapText="1"/>
      <protection/>
    </xf>
    <xf numFmtId="180" fontId="5" fillId="0" borderId="22" xfId="63" applyNumberFormat="1" applyFont="1" applyBorder="1" applyAlignment="1">
      <alignment horizontal="left" vertical="center" wrapText="1"/>
      <protection/>
    </xf>
    <xf numFmtId="180" fontId="5" fillId="0" borderId="23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180" fontId="5" fillId="0" borderId="24" xfId="63" applyNumberFormat="1" applyFont="1" applyBorder="1" applyAlignment="1">
      <alignment horizontal="left" vertical="center" wrapText="1"/>
      <protection/>
    </xf>
    <xf numFmtId="180" fontId="5" fillId="0" borderId="10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1" fontId="5" fillId="0" borderId="27" xfId="0" applyFont="1" applyBorder="1" applyAlignment="1">
      <alignment horizontal="center" vertical="center"/>
    </xf>
    <xf numFmtId="1" fontId="5" fillId="0" borderId="12" xfId="0" applyFont="1" applyBorder="1" applyAlignment="1">
      <alignment horizontal="left" vertical="center"/>
    </xf>
    <xf numFmtId="1" fontId="5" fillId="0" borderId="13" xfId="0" applyFont="1" applyBorder="1" applyAlignment="1">
      <alignment horizontal="left" vertical="center"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5" fillId="0" borderId="29" xfId="63" applyFont="1" applyBorder="1" applyAlignment="1">
      <alignment horizontal="center" vertical="center" wrapText="1"/>
      <protection/>
    </xf>
    <xf numFmtId="1" fontId="5" fillId="0" borderId="12" xfId="0" applyFont="1" applyBorder="1" applyAlignment="1">
      <alignment horizontal="left" vertical="center" wrapText="1"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30" xfId="63" applyFont="1" applyBorder="1" applyAlignment="1">
      <alignment horizontal="center" vertical="center" wrapText="1"/>
      <protection/>
    </xf>
    <xf numFmtId="1" fontId="5" fillId="0" borderId="11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49" fontId="6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Font="1" applyBorder="1" applyAlignment="1">
      <alignment vertical="center" wrapText="1"/>
    </xf>
    <xf numFmtId="180" fontId="6" fillId="0" borderId="10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24" xfId="0" applyNumberFormat="1" applyFont="1" applyBorder="1" applyAlignment="1" applyProtection="1">
      <alignment vertical="center" wrapText="1"/>
      <protection/>
    </xf>
    <xf numFmtId="180" fontId="1" fillId="0" borderId="36" xfId="0" applyNumberFormat="1" applyFont="1" applyBorder="1" applyAlignment="1" applyProtection="1">
      <alignment vertical="center" wrapText="1"/>
      <protection/>
    </xf>
    <xf numFmtId="180" fontId="1" fillId="0" borderId="37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Border="1" applyAlignment="1" applyProtection="1">
      <alignment vertical="center" wrapText="1"/>
      <protection/>
    </xf>
    <xf numFmtId="180" fontId="1" fillId="0" borderId="43" xfId="0" applyNumberFormat="1" applyFont="1" applyBorder="1" applyAlignment="1" applyProtection="1">
      <alignment vertical="center" wrapText="1"/>
      <protection/>
    </xf>
    <xf numFmtId="180" fontId="1" fillId="0" borderId="44" xfId="0" applyNumberFormat="1" applyFont="1" applyBorder="1" applyAlignment="1" applyProtection="1">
      <alignment vertical="center" wrapText="1"/>
      <protection/>
    </xf>
    <xf numFmtId="180" fontId="1" fillId="0" borderId="45" xfId="0" applyNumberFormat="1" applyFont="1" applyBorder="1" applyAlignment="1" applyProtection="1">
      <alignment vertical="center" wrapText="1"/>
      <protection/>
    </xf>
    <xf numFmtId="0" fontId="1" fillId="0" borderId="46" xfId="0" applyNumberFormat="1" applyFont="1" applyFill="1" applyBorder="1" applyAlignment="1" applyProtection="1">
      <alignment horizontal="left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38" xfId="0" applyNumberFormat="1" applyFont="1" applyFill="1" applyBorder="1" applyAlignment="1" applyProtection="1">
      <alignment vertical="center" wrapText="1"/>
      <protection/>
    </xf>
    <xf numFmtId="180" fontId="1" fillId="0" borderId="10" xfId="0" applyNumberFormat="1" applyFont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Fill="1" applyBorder="1" applyAlignment="1" applyProtection="1">
      <alignment vertical="center" wrapText="1"/>
      <protection/>
    </xf>
    <xf numFmtId="180" fontId="1" fillId="0" borderId="52" xfId="0" applyNumberFormat="1" applyFont="1" applyBorder="1" applyAlignment="1" applyProtection="1">
      <alignment vertical="center" wrapText="1"/>
      <protection/>
    </xf>
    <xf numFmtId="180" fontId="1" fillId="0" borderId="3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Border="1" applyAlignment="1" applyProtection="1">
      <alignment vertical="center" wrapText="1"/>
      <protection/>
    </xf>
    <xf numFmtId="180" fontId="1" fillId="0" borderId="13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33" borderId="56" xfId="0" applyNumberFormat="1" applyFont="1" applyFill="1" applyBorder="1" applyAlignment="1" applyProtection="1">
      <alignment horizontal="center" vertical="center"/>
      <protection/>
    </xf>
    <xf numFmtId="0" fontId="1" fillId="33" borderId="53" xfId="0" applyNumberFormat="1" applyFont="1" applyFill="1" applyBorder="1" applyAlignment="1" applyProtection="1">
      <alignment horizontal="center" vertical="center"/>
      <protection/>
    </xf>
    <xf numFmtId="0" fontId="1" fillId="33" borderId="5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3" xfId="0" applyNumberFormat="1" applyFont="1" applyFill="1" applyBorder="1" applyAlignment="1" applyProtection="1">
      <alignment horizontal="center" vertical="center"/>
      <protection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181" fontId="1" fillId="0" borderId="58" xfId="0" applyNumberFormat="1" applyFont="1" applyFill="1" applyBorder="1" applyAlignment="1" applyProtection="1">
      <alignment vertical="center" wrapText="1"/>
      <protection/>
    </xf>
    <xf numFmtId="181" fontId="1" fillId="0" borderId="59" xfId="0" applyNumberFormat="1" applyFont="1" applyFill="1" applyBorder="1" applyAlignment="1" applyProtection="1">
      <alignment vertical="center" wrapText="1"/>
      <protection/>
    </xf>
    <xf numFmtId="181" fontId="1" fillId="0" borderId="60" xfId="0" applyNumberFormat="1" applyFont="1" applyFill="1" applyBorder="1" applyAlignment="1" applyProtection="1">
      <alignment vertical="center" wrapText="1"/>
      <protection/>
    </xf>
    <xf numFmtId="181" fontId="1" fillId="0" borderId="51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" fillId="33" borderId="55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 applyProtection="1">
      <alignment horizontal="center" vertical="center"/>
      <protection/>
    </xf>
    <xf numFmtId="1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81" fontId="1" fillId="0" borderId="35" xfId="0" applyNumberFormat="1" applyFont="1" applyFill="1" applyBorder="1" applyAlignment="1" applyProtection="1">
      <alignment vertical="center" wrapText="1"/>
      <protection/>
    </xf>
    <xf numFmtId="181" fontId="1" fillId="0" borderId="22" xfId="0" applyNumberFormat="1" applyFont="1" applyFill="1" applyBorder="1" applyAlignment="1" applyProtection="1">
      <alignment vertical="center" wrapText="1"/>
      <protection/>
    </xf>
    <xf numFmtId="0" fontId="1" fillId="33" borderId="62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81" fontId="1" fillId="0" borderId="6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>
      <alignment vertical="center"/>
    </xf>
    <xf numFmtId="180" fontId="6" fillId="0" borderId="63" xfId="0" applyNumberFormat="1" applyFont="1" applyBorder="1" applyAlignment="1" applyProtection="1">
      <alignment vertical="center" wrapText="1"/>
      <protection/>
    </xf>
    <xf numFmtId="0" fontId="1" fillId="0" borderId="64" xfId="0" applyNumberFormat="1" applyFont="1" applyFill="1" applyBorder="1" applyAlignment="1">
      <alignment vertical="center"/>
    </xf>
    <xf numFmtId="180" fontId="6" fillId="0" borderId="65" xfId="0" applyNumberFormat="1" applyFont="1" applyBorder="1" applyAlignment="1" applyProtection="1">
      <alignment vertical="center" wrapText="1"/>
      <protection/>
    </xf>
    <xf numFmtId="180" fontId="6" fillId="0" borderId="66" xfId="0" applyNumberFormat="1" applyFont="1" applyBorder="1" applyAlignment="1" applyProtection="1">
      <alignment vertical="center" wrapText="1"/>
      <protection/>
    </xf>
    <xf numFmtId="180" fontId="6" fillId="0" borderId="67" xfId="0" applyNumberFormat="1" applyFont="1" applyBorder="1" applyAlignment="1" applyProtection="1">
      <alignment vertical="center" wrapText="1"/>
      <protection/>
    </xf>
    <xf numFmtId="180" fontId="6" fillId="0" borderId="68" xfId="0" applyNumberFormat="1" applyFont="1" applyBorder="1" applyAlignment="1" applyProtection="1">
      <alignment vertical="center" wrapText="1"/>
      <protection/>
    </xf>
    <xf numFmtId="180" fontId="6" fillId="0" borderId="52" xfId="0" applyNumberFormat="1" applyFont="1" applyBorder="1" applyAlignment="1">
      <alignment vertical="center" wrapText="1"/>
    </xf>
    <xf numFmtId="180" fontId="6" fillId="0" borderId="26" xfId="0" applyNumberFormat="1" applyFont="1" applyBorder="1" applyAlignment="1" applyProtection="1">
      <alignment vertical="center" wrapText="1"/>
      <protection/>
    </xf>
    <xf numFmtId="180" fontId="6" fillId="0" borderId="69" xfId="0" applyNumberFormat="1" applyFont="1" applyBorder="1" applyAlignment="1" applyProtection="1">
      <alignment vertical="center" wrapText="1"/>
      <protection/>
    </xf>
    <xf numFmtId="180" fontId="6" fillId="0" borderId="70" xfId="0" applyNumberFormat="1" applyFont="1" applyBorder="1" applyAlignment="1" applyProtection="1">
      <alignment vertical="center" wrapText="1"/>
      <protection/>
    </xf>
    <xf numFmtId="180" fontId="6" fillId="0" borderId="71" xfId="0" applyNumberFormat="1" applyFont="1" applyBorder="1" applyAlignment="1" applyProtection="1">
      <alignment vertical="center" wrapText="1"/>
      <protection/>
    </xf>
    <xf numFmtId="1" fontId="6" fillId="0" borderId="16" xfId="0" applyNumberFormat="1" applyFont="1" applyFill="1" applyBorder="1" applyAlignment="1">
      <alignment vertical="center"/>
    </xf>
    <xf numFmtId="180" fontId="6" fillId="0" borderId="72" xfId="0" applyNumberFormat="1" applyFont="1" applyBorder="1" applyAlignment="1" applyProtection="1">
      <alignment vertical="center" wrapText="1"/>
      <protection/>
    </xf>
    <xf numFmtId="0" fontId="1" fillId="0" borderId="56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180" fontId="6" fillId="0" borderId="35" xfId="0" applyNumberFormat="1" applyFont="1" applyBorder="1" applyAlignment="1" applyProtection="1">
      <alignment vertical="center" wrapText="1"/>
      <protection/>
    </xf>
    <xf numFmtId="180" fontId="6" fillId="0" borderId="73" xfId="0" applyNumberFormat="1" applyFont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/>
    </xf>
    <xf numFmtId="180" fontId="6" fillId="0" borderId="70" xfId="0" applyNumberFormat="1" applyFont="1" applyBorder="1" applyAlignment="1">
      <alignment vertical="center" wrapText="1"/>
    </xf>
    <xf numFmtId="0" fontId="6" fillId="0" borderId="56" xfId="0" applyNumberFormat="1" applyFont="1" applyFill="1" applyBorder="1" applyAlignment="1">
      <alignment horizontal="center" vertical="center"/>
    </xf>
    <xf numFmtId="180" fontId="6" fillId="0" borderId="74" xfId="0" applyNumberFormat="1" applyFont="1" applyBorder="1" applyAlignment="1">
      <alignment vertical="center" wrapText="1"/>
    </xf>
    <xf numFmtId="180" fontId="6" fillId="0" borderId="75" xfId="0" applyNumberFormat="1" applyFont="1" applyBorder="1" applyAlignment="1">
      <alignment vertical="center" wrapText="1"/>
    </xf>
    <xf numFmtId="180" fontId="6" fillId="0" borderId="76" xfId="0" applyNumberFormat="1" applyFont="1" applyBorder="1" applyAlignment="1">
      <alignment vertical="center" wrapText="1"/>
    </xf>
    <xf numFmtId="0" fontId="6" fillId="0" borderId="56" xfId="0" applyNumberFormat="1" applyFont="1" applyFill="1" applyBorder="1" applyAlignment="1">
      <alignment vertical="center"/>
    </xf>
    <xf numFmtId="180" fontId="6" fillId="0" borderId="70" xfId="0" applyNumberFormat="1" applyFont="1" applyBorder="1" applyAlignment="1">
      <alignment horizontal="right" vertical="center" wrapText="1"/>
    </xf>
    <xf numFmtId="180" fontId="6" fillId="0" borderId="59" xfId="0" applyNumberFormat="1" applyFont="1" applyBorder="1" applyAlignment="1">
      <alignment vertical="center" wrapText="1"/>
    </xf>
    <xf numFmtId="180" fontId="6" fillId="0" borderId="77" xfId="0" applyNumberFormat="1" applyFont="1" applyBorder="1" applyAlignment="1">
      <alignment vertical="center" wrapText="1"/>
    </xf>
    <xf numFmtId="180" fontId="6" fillId="0" borderId="78" xfId="0" applyNumberFormat="1" applyFont="1" applyBorder="1" applyAlignment="1">
      <alignment horizontal="right" vertical="center" wrapText="1"/>
    </xf>
    <xf numFmtId="180" fontId="6" fillId="0" borderId="79" xfId="0" applyNumberFormat="1" applyFont="1" applyBorder="1" applyAlignment="1">
      <alignment vertical="center" wrapText="1"/>
    </xf>
    <xf numFmtId="180" fontId="6" fillId="0" borderId="80" xfId="0" applyNumberFormat="1" applyFont="1" applyBorder="1" applyAlignment="1">
      <alignment vertical="center" wrapText="1"/>
    </xf>
    <xf numFmtId="180" fontId="6" fillId="0" borderId="81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47" xfId="0" applyNumberFormat="1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48" xfId="0" applyNumberFormat="1" applyFont="1" applyFill="1" applyBorder="1" applyAlignment="1" applyProtection="1">
      <alignment horizontal="center" vertical="center" wrapText="1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33" borderId="82" xfId="0" applyNumberFormat="1" applyFont="1" applyFill="1" applyBorder="1" applyAlignment="1" applyProtection="1">
      <alignment horizontal="center" vertical="center"/>
      <protection/>
    </xf>
    <xf numFmtId="0" fontId="6" fillId="0" borderId="82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180" fontId="6" fillId="0" borderId="42" xfId="0" applyNumberFormat="1" applyFont="1" applyBorder="1" applyAlignment="1" applyProtection="1">
      <alignment vertical="center" wrapText="1"/>
      <protection/>
    </xf>
    <xf numFmtId="180" fontId="6" fillId="0" borderId="43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 horizontal="right" vertic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180" fontId="6" fillId="0" borderId="37" xfId="0" applyNumberFormat="1" applyFont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82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2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180" fontId="1" fillId="0" borderId="51" xfId="0" applyNumberFormat="1" applyFont="1" applyBorder="1" applyAlignment="1" applyProtection="1">
      <alignment vertical="center" wrapText="1"/>
      <protection/>
    </xf>
    <xf numFmtId="180" fontId="1" fillId="0" borderId="16" xfId="0" applyNumberFormat="1" applyFont="1" applyBorder="1" applyAlignment="1" applyProtection="1">
      <alignment vertical="center" wrapText="1"/>
      <protection/>
    </xf>
    <xf numFmtId="180" fontId="1" fillId="0" borderId="47" xfId="0" applyNumberFormat="1" applyFont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80" fontId="1" fillId="0" borderId="22" xfId="0" applyNumberFormat="1" applyFont="1" applyBorder="1" applyAlignment="1" applyProtection="1">
      <alignment vertical="center" wrapText="1"/>
      <protection/>
    </xf>
    <xf numFmtId="180" fontId="1" fillId="0" borderId="73" xfId="0" applyNumberFormat="1" applyFont="1" applyBorder="1" applyAlignment="1" applyProtection="1">
      <alignment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180" fontId="6" fillId="0" borderId="83" xfId="0" applyNumberFormat="1" applyFont="1" applyBorder="1" applyAlignment="1" applyProtection="1">
      <alignment vertical="center" wrapText="1"/>
      <protection/>
    </xf>
    <xf numFmtId="183" fontId="9" fillId="0" borderId="71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4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7" sqref="A7"/>
    </sheetView>
  </sheetViews>
  <sheetFormatPr defaultColWidth="9.33203125" defaultRowHeight="11.25"/>
  <cols>
    <col min="1" max="1" width="163.83203125" style="0" customWidth="1"/>
  </cols>
  <sheetData>
    <row r="1" ht="14.25">
      <c r="A1" s="240"/>
    </row>
    <row r="3" ht="63.75" customHeight="1">
      <c r="A3" s="241" t="s">
        <v>0</v>
      </c>
    </row>
    <row r="4" ht="107.25" customHeight="1">
      <c r="A4" s="242" t="s">
        <v>1</v>
      </c>
    </row>
    <row r="5" ht="409.5" customHeight="1" hidden="1">
      <c r="A5" s="243"/>
    </row>
    <row r="6" ht="22.5">
      <c r="A6" s="244"/>
    </row>
    <row r="7" ht="57" customHeight="1">
      <c r="A7" s="244"/>
    </row>
    <row r="8" ht="78" customHeight="1"/>
    <row r="9" ht="82.5" customHeight="1">
      <c r="A9" s="245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4"/>
      <c r="B1" s="74"/>
      <c r="C1" s="74"/>
      <c r="D1" s="74"/>
      <c r="E1" s="75"/>
      <c r="F1" s="74"/>
      <c r="G1" s="74"/>
      <c r="H1" s="76" t="s">
        <v>373</v>
      </c>
    </row>
    <row r="2" spans="1:8" ht="25.5" customHeight="1">
      <c r="A2" s="51" t="s">
        <v>374</v>
      </c>
      <c r="B2" s="51"/>
      <c r="C2" s="51"/>
      <c r="D2" s="51"/>
      <c r="E2" s="51"/>
      <c r="F2" s="51"/>
      <c r="G2" s="51"/>
      <c r="H2" s="51"/>
    </row>
    <row r="3" spans="1:8" ht="19.5" customHeight="1">
      <c r="A3" s="53" t="s">
        <v>5</v>
      </c>
      <c r="B3" s="77"/>
      <c r="C3" s="77"/>
      <c r="D3" s="77"/>
      <c r="E3" s="77"/>
      <c r="F3" s="77"/>
      <c r="G3" s="77"/>
      <c r="H3" s="54" t="s">
        <v>6</v>
      </c>
    </row>
    <row r="4" spans="1:8" ht="19.5" customHeight="1">
      <c r="A4" s="78" t="s">
        <v>375</v>
      </c>
      <c r="B4" s="78" t="s">
        <v>376</v>
      </c>
      <c r="C4" s="59" t="s">
        <v>377</v>
      </c>
      <c r="D4" s="59"/>
      <c r="E4" s="79"/>
      <c r="F4" s="79"/>
      <c r="G4" s="79"/>
      <c r="H4" s="59"/>
    </row>
    <row r="5" spans="1:8" ht="19.5" customHeight="1">
      <c r="A5" s="78"/>
      <c r="B5" s="78"/>
      <c r="C5" s="80" t="s">
        <v>58</v>
      </c>
      <c r="D5" s="81" t="s">
        <v>231</v>
      </c>
      <c r="E5" s="82" t="s">
        <v>378</v>
      </c>
      <c r="F5" s="83"/>
      <c r="G5" s="84"/>
      <c r="H5" s="85" t="s">
        <v>236</v>
      </c>
    </row>
    <row r="6" spans="1:8" ht="33.75" customHeight="1">
      <c r="A6" s="67"/>
      <c r="B6" s="67"/>
      <c r="C6" s="86"/>
      <c r="D6" s="68"/>
      <c r="E6" s="87" t="s">
        <v>73</v>
      </c>
      <c r="F6" s="88" t="s">
        <v>379</v>
      </c>
      <c r="G6" s="89" t="s">
        <v>380</v>
      </c>
      <c r="H6" s="90"/>
    </row>
    <row r="7" spans="1:8" ht="19.5" customHeight="1">
      <c r="A7" s="70" t="s">
        <v>5</v>
      </c>
      <c r="B7" s="91" t="s">
        <v>58</v>
      </c>
      <c r="C7" s="92">
        <v>110000</v>
      </c>
      <c r="D7" s="93">
        <v>0</v>
      </c>
      <c r="E7" s="93">
        <v>100000</v>
      </c>
      <c r="F7" s="93">
        <v>0</v>
      </c>
      <c r="G7" s="94">
        <v>100000</v>
      </c>
      <c r="H7" s="95">
        <v>10000</v>
      </c>
    </row>
    <row r="8" spans="1:8" ht="19.5" customHeight="1">
      <c r="A8" s="70" t="s">
        <v>81</v>
      </c>
      <c r="B8" s="91" t="s">
        <v>0</v>
      </c>
      <c r="C8" s="92">
        <v>110000</v>
      </c>
      <c r="D8" s="93">
        <v>0</v>
      </c>
      <c r="E8" s="93">
        <v>100000</v>
      </c>
      <c r="F8" s="93">
        <v>0</v>
      </c>
      <c r="G8" s="94">
        <v>100000</v>
      </c>
      <c r="H8" s="95">
        <v>10000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8"/>
      <c r="B1" s="49"/>
      <c r="C1" s="49"/>
      <c r="D1" s="49"/>
      <c r="E1" s="49"/>
      <c r="F1" s="49"/>
      <c r="G1" s="49"/>
      <c r="H1" s="50" t="s">
        <v>381</v>
      </c>
    </row>
    <row r="2" spans="1:8" ht="19.5" customHeight="1">
      <c r="A2" s="51" t="s">
        <v>382</v>
      </c>
      <c r="B2" s="51"/>
      <c r="C2" s="51"/>
      <c r="D2" s="51"/>
      <c r="E2" s="51"/>
      <c r="F2" s="51"/>
      <c r="G2" s="51"/>
      <c r="H2" s="51"/>
    </row>
    <row r="3" spans="1:8" ht="19.5" customHeight="1">
      <c r="A3" s="52" t="s">
        <v>5</v>
      </c>
      <c r="B3" s="52"/>
      <c r="C3" s="52"/>
      <c r="D3" s="52"/>
      <c r="E3" s="52"/>
      <c r="F3" s="53"/>
      <c r="G3" s="53"/>
      <c r="H3" s="54" t="s">
        <v>6</v>
      </c>
    </row>
    <row r="4" spans="1:8" ht="19.5" customHeight="1">
      <c r="A4" s="55" t="s">
        <v>57</v>
      </c>
      <c r="B4" s="56"/>
      <c r="C4" s="56"/>
      <c r="D4" s="56"/>
      <c r="E4" s="57"/>
      <c r="F4" s="58" t="s">
        <v>383</v>
      </c>
      <c r="G4" s="59"/>
      <c r="H4" s="59"/>
    </row>
    <row r="5" spans="1:8" ht="19.5" customHeight="1">
      <c r="A5" s="55" t="s">
        <v>68</v>
      </c>
      <c r="B5" s="56"/>
      <c r="C5" s="57"/>
      <c r="D5" s="60" t="s">
        <v>69</v>
      </c>
      <c r="E5" s="61" t="s">
        <v>117</v>
      </c>
      <c r="F5" s="62" t="s">
        <v>58</v>
      </c>
      <c r="G5" s="62" t="s">
        <v>113</v>
      </c>
      <c r="H5" s="59" t="s">
        <v>114</v>
      </c>
    </row>
    <row r="6" spans="1:8" ht="19.5" customHeight="1">
      <c r="A6" s="63" t="s">
        <v>78</v>
      </c>
      <c r="B6" s="64" t="s">
        <v>79</v>
      </c>
      <c r="C6" s="65" t="s">
        <v>80</v>
      </c>
      <c r="D6" s="66"/>
      <c r="E6" s="67"/>
      <c r="F6" s="68"/>
      <c r="G6" s="68"/>
      <c r="H6" s="69"/>
    </row>
    <row r="7" spans="1:8" ht="19.5" customHeight="1">
      <c r="A7" s="70" t="s">
        <v>5</v>
      </c>
      <c r="B7" s="70" t="s">
        <v>5</v>
      </c>
      <c r="C7" s="70" t="s">
        <v>5</v>
      </c>
      <c r="D7" s="70" t="s">
        <v>5</v>
      </c>
      <c r="E7" s="70" t="s">
        <v>5</v>
      </c>
      <c r="F7" s="71" t="s">
        <v>5</v>
      </c>
      <c r="G7" s="72" t="s">
        <v>5</v>
      </c>
      <c r="H7" s="73" t="s">
        <v>5</v>
      </c>
    </row>
    <row r="8" spans="1:8" ht="19.5" customHeight="1">
      <c r="A8" s="70" t="s">
        <v>5</v>
      </c>
      <c r="B8" s="70" t="s">
        <v>5</v>
      </c>
      <c r="C8" s="70" t="s">
        <v>5</v>
      </c>
      <c r="D8" s="70" t="s">
        <v>5</v>
      </c>
      <c r="E8" s="70" t="s">
        <v>5</v>
      </c>
      <c r="F8" s="71" t="s">
        <v>5</v>
      </c>
      <c r="G8" s="72" t="s">
        <v>5</v>
      </c>
      <c r="H8" s="73" t="s">
        <v>5</v>
      </c>
    </row>
    <row r="9" spans="1:8" ht="19.5" customHeight="1">
      <c r="A9" s="70" t="s">
        <v>5</v>
      </c>
      <c r="B9" s="70" t="s">
        <v>5</v>
      </c>
      <c r="C9" s="70" t="s">
        <v>5</v>
      </c>
      <c r="D9" s="70" t="s">
        <v>5</v>
      </c>
      <c r="E9" s="70" t="s">
        <v>5</v>
      </c>
      <c r="F9" s="71" t="s">
        <v>5</v>
      </c>
      <c r="G9" s="72" t="s">
        <v>5</v>
      </c>
      <c r="H9" s="73" t="s">
        <v>5</v>
      </c>
    </row>
    <row r="10" spans="1:8" ht="19.5" customHeight="1">
      <c r="A10" s="70" t="s">
        <v>5</v>
      </c>
      <c r="B10" s="70" t="s">
        <v>5</v>
      </c>
      <c r="C10" s="70" t="s">
        <v>5</v>
      </c>
      <c r="D10" s="70" t="s">
        <v>5</v>
      </c>
      <c r="E10" s="70" t="s">
        <v>5</v>
      </c>
      <c r="F10" s="71" t="s">
        <v>5</v>
      </c>
      <c r="G10" s="72" t="s">
        <v>5</v>
      </c>
      <c r="H10" s="73" t="s">
        <v>5</v>
      </c>
    </row>
    <row r="11" spans="1:8" ht="19.5" customHeight="1">
      <c r="A11" s="70" t="s">
        <v>5</v>
      </c>
      <c r="B11" s="70" t="s">
        <v>5</v>
      </c>
      <c r="C11" s="70" t="s">
        <v>5</v>
      </c>
      <c r="D11" s="70" t="s">
        <v>5</v>
      </c>
      <c r="E11" s="70" t="s">
        <v>5</v>
      </c>
      <c r="F11" s="71" t="s">
        <v>5</v>
      </c>
      <c r="G11" s="72" t="s">
        <v>5</v>
      </c>
      <c r="H11" s="73" t="s">
        <v>5</v>
      </c>
    </row>
    <row r="12" spans="1:8" ht="19.5" customHeight="1">
      <c r="A12" s="70" t="s">
        <v>5</v>
      </c>
      <c r="B12" s="70" t="s">
        <v>5</v>
      </c>
      <c r="C12" s="70" t="s">
        <v>5</v>
      </c>
      <c r="D12" s="70" t="s">
        <v>5</v>
      </c>
      <c r="E12" s="70" t="s">
        <v>5</v>
      </c>
      <c r="F12" s="71" t="s">
        <v>5</v>
      </c>
      <c r="G12" s="72" t="s">
        <v>5</v>
      </c>
      <c r="H12" s="73" t="s">
        <v>5</v>
      </c>
    </row>
    <row r="13" spans="1:8" ht="19.5" customHeight="1">
      <c r="A13" s="70" t="s">
        <v>5</v>
      </c>
      <c r="B13" s="70" t="s">
        <v>5</v>
      </c>
      <c r="C13" s="70" t="s">
        <v>5</v>
      </c>
      <c r="D13" s="70" t="s">
        <v>5</v>
      </c>
      <c r="E13" s="70" t="s">
        <v>5</v>
      </c>
      <c r="F13" s="71" t="s">
        <v>5</v>
      </c>
      <c r="G13" s="72" t="s">
        <v>5</v>
      </c>
      <c r="H13" s="73" t="s">
        <v>5</v>
      </c>
    </row>
    <row r="14" spans="1:8" ht="19.5" customHeight="1">
      <c r="A14" s="70" t="s">
        <v>5</v>
      </c>
      <c r="B14" s="70" t="s">
        <v>5</v>
      </c>
      <c r="C14" s="70" t="s">
        <v>5</v>
      </c>
      <c r="D14" s="70" t="s">
        <v>5</v>
      </c>
      <c r="E14" s="70" t="s">
        <v>5</v>
      </c>
      <c r="F14" s="71" t="s">
        <v>5</v>
      </c>
      <c r="G14" s="72" t="s">
        <v>5</v>
      </c>
      <c r="H14" s="73" t="s">
        <v>5</v>
      </c>
    </row>
    <row r="15" spans="1:8" ht="19.5" customHeight="1">
      <c r="A15" s="70" t="s">
        <v>5</v>
      </c>
      <c r="B15" s="70" t="s">
        <v>5</v>
      </c>
      <c r="C15" s="70" t="s">
        <v>5</v>
      </c>
      <c r="D15" s="70" t="s">
        <v>5</v>
      </c>
      <c r="E15" s="70" t="s">
        <v>5</v>
      </c>
      <c r="F15" s="71" t="s">
        <v>5</v>
      </c>
      <c r="G15" s="72" t="s">
        <v>5</v>
      </c>
      <c r="H15" s="73" t="s">
        <v>5</v>
      </c>
    </row>
    <row r="16" spans="1:8" ht="19.5" customHeight="1">
      <c r="A16" s="70" t="s">
        <v>5</v>
      </c>
      <c r="B16" s="70" t="s">
        <v>5</v>
      </c>
      <c r="C16" s="70" t="s">
        <v>5</v>
      </c>
      <c r="D16" s="70" t="s">
        <v>5</v>
      </c>
      <c r="E16" s="70" t="s">
        <v>5</v>
      </c>
      <c r="F16" s="71" t="s">
        <v>5</v>
      </c>
      <c r="G16" s="72" t="s">
        <v>5</v>
      </c>
      <c r="H16" s="73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4"/>
      <c r="B1" s="74"/>
      <c r="C1" s="74"/>
      <c r="D1" s="74"/>
      <c r="E1" s="75"/>
      <c r="F1" s="74"/>
      <c r="G1" s="74"/>
      <c r="H1" s="76" t="s">
        <v>384</v>
      </c>
    </row>
    <row r="2" spans="1:8" ht="25.5" customHeight="1">
      <c r="A2" s="51" t="s">
        <v>385</v>
      </c>
      <c r="B2" s="51"/>
      <c r="C2" s="51"/>
      <c r="D2" s="51"/>
      <c r="E2" s="51"/>
      <c r="F2" s="51"/>
      <c r="G2" s="51"/>
      <c r="H2" s="51"/>
    </row>
    <row r="3" spans="1:8" ht="19.5" customHeight="1">
      <c r="A3" s="53" t="s">
        <v>5</v>
      </c>
      <c r="B3" s="77"/>
      <c r="C3" s="77"/>
      <c r="D3" s="77"/>
      <c r="E3" s="77"/>
      <c r="F3" s="77"/>
      <c r="G3" s="77"/>
      <c r="H3" s="54" t="s">
        <v>6</v>
      </c>
    </row>
    <row r="4" spans="1:8" ht="19.5" customHeight="1">
      <c r="A4" s="78" t="s">
        <v>375</v>
      </c>
      <c r="B4" s="78" t="s">
        <v>376</v>
      </c>
      <c r="C4" s="59" t="s">
        <v>377</v>
      </c>
      <c r="D4" s="59"/>
      <c r="E4" s="79"/>
      <c r="F4" s="79"/>
      <c r="G4" s="79"/>
      <c r="H4" s="59"/>
    </row>
    <row r="5" spans="1:8" ht="19.5" customHeight="1">
      <c r="A5" s="78"/>
      <c r="B5" s="78"/>
      <c r="C5" s="80" t="s">
        <v>58</v>
      </c>
      <c r="D5" s="81" t="s">
        <v>231</v>
      </c>
      <c r="E5" s="82" t="s">
        <v>378</v>
      </c>
      <c r="F5" s="83"/>
      <c r="G5" s="84"/>
      <c r="H5" s="85" t="s">
        <v>236</v>
      </c>
    </row>
    <row r="6" spans="1:8" ht="33.75" customHeight="1">
      <c r="A6" s="67"/>
      <c r="B6" s="67"/>
      <c r="C6" s="86"/>
      <c r="D6" s="68"/>
      <c r="E6" s="87" t="s">
        <v>73</v>
      </c>
      <c r="F6" s="88" t="s">
        <v>379</v>
      </c>
      <c r="G6" s="89" t="s">
        <v>380</v>
      </c>
      <c r="H6" s="90"/>
    </row>
    <row r="7" spans="1:8" ht="19.5" customHeight="1">
      <c r="A7" s="70" t="s">
        <v>5</v>
      </c>
      <c r="B7" s="91" t="s">
        <v>5</v>
      </c>
      <c r="C7" s="92" t="s">
        <v>5</v>
      </c>
      <c r="D7" s="93" t="s">
        <v>5</v>
      </c>
      <c r="E7" s="93" t="s">
        <v>5</v>
      </c>
      <c r="F7" s="93" t="s">
        <v>5</v>
      </c>
      <c r="G7" s="94" t="s">
        <v>5</v>
      </c>
      <c r="H7" s="95" t="s">
        <v>5</v>
      </c>
    </row>
    <row r="8" spans="1:8" ht="19.5" customHeight="1">
      <c r="A8" s="70" t="s">
        <v>5</v>
      </c>
      <c r="B8" s="91" t="s">
        <v>5</v>
      </c>
      <c r="C8" s="92" t="s">
        <v>5</v>
      </c>
      <c r="D8" s="93" t="s">
        <v>5</v>
      </c>
      <c r="E8" s="93" t="s">
        <v>5</v>
      </c>
      <c r="F8" s="93" t="s">
        <v>5</v>
      </c>
      <c r="G8" s="94" t="s">
        <v>5</v>
      </c>
      <c r="H8" s="95" t="s">
        <v>5</v>
      </c>
    </row>
    <row r="9" spans="1:8" ht="19.5" customHeight="1">
      <c r="A9" s="70" t="s">
        <v>5</v>
      </c>
      <c r="B9" s="91" t="s">
        <v>5</v>
      </c>
      <c r="C9" s="92" t="s">
        <v>5</v>
      </c>
      <c r="D9" s="93" t="s">
        <v>5</v>
      </c>
      <c r="E9" s="93" t="s">
        <v>5</v>
      </c>
      <c r="F9" s="93" t="s">
        <v>5</v>
      </c>
      <c r="G9" s="94" t="s">
        <v>5</v>
      </c>
      <c r="H9" s="95" t="s">
        <v>5</v>
      </c>
    </row>
    <row r="10" spans="1:8" ht="19.5" customHeight="1">
      <c r="A10" s="70" t="s">
        <v>5</v>
      </c>
      <c r="B10" s="91" t="s">
        <v>5</v>
      </c>
      <c r="C10" s="92" t="s">
        <v>5</v>
      </c>
      <c r="D10" s="93" t="s">
        <v>5</v>
      </c>
      <c r="E10" s="93" t="s">
        <v>5</v>
      </c>
      <c r="F10" s="93" t="s">
        <v>5</v>
      </c>
      <c r="G10" s="94" t="s">
        <v>5</v>
      </c>
      <c r="H10" s="95" t="s">
        <v>5</v>
      </c>
    </row>
    <row r="11" spans="1:8" ht="19.5" customHeight="1">
      <c r="A11" s="70" t="s">
        <v>5</v>
      </c>
      <c r="B11" s="91" t="s">
        <v>5</v>
      </c>
      <c r="C11" s="92" t="s">
        <v>5</v>
      </c>
      <c r="D11" s="93" t="s">
        <v>5</v>
      </c>
      <c r="E11" s="93" t="s">
        <v>5</v>
      </c>
      <c r="F11" s="93" t="s">
        <v>5</v>
      </c>
      <c r="G11" s="94" t="s">
        <v>5</v>
      </c>
      <c r="H11" s="95" t="s">
        <v>5</v>
      </c>
    </row>
    <row r="12" spans="1:8" ht="19.5" customHeight="1">
      <c r="A12" s="70" t="s">
        <v>5</v>
      </c>
      <c r="B12" s="91" t="s">
        <v>5</v>
      </c>
      <c r="C12" s="92" t="s">
        <v>5</v>
      </c>
      <c r="D12" s="93" t="s">
        <v>5</v>
      </c>
      <c r="E12" s="93" t="s">
        <v>5</v>
      </c>
      <c r="F12" s="93" t="s">
        <v>5</v>
      </c>
      <c r="G12" s="94" t="s">
        <v>5</v>
      </c>
      <c r="H12" s="95" t="s">
        <v>5</v>
      </c>
    </row>
    <row r="13" spans="1:8" ht="19.5" customHeight="1">
      <c r="A13" s="70" t="s">
        <v>5</v>
      </c>
      <c r="B13" s="91" t="s">
        <v>5</v>
      </c>
      <c r="C13" s="92" t="s">
        <v>5</v>
      </c>
      <c r="D13" s="93" t="s">
        <v>5</v>
      </c>
      <c r="E13" s="93" t="s">
        <v>5</v>
      </c>
      <c r="F13" s="93" t="s">
        <v>5</v>
      </c>
      <c r="G13" s="94" t="s">
        <v>5</v>
      </c>
      <c r="H13" s="95" t="s">
        <v>5</v>
      </c>
    </row>
    <row r="14" spans="1:8" ht="19.5" customHeight="1">
      <c r="A14" s="70" t="s">
        <v>5</v>
      </c>
      <c r="B14" s="91" t="s">
        <v>5</v>
      </c>
      <c r="C14" s="92" t="s">
        <v>5</v>
      </c>
      <c r="D14" s="93" t="s">
        <v>5</v>
      </c>
      <c r="E14" s="93" t="s">
        <v>5</v>
      </c>
      <c r="F14" s="93" t="s">
        <v>5</v>
      </c>
      <c r="G14" s="94" t="s">
        <v>5</v>
      </c>
      <c r="H14" s="95" t="s">
        <v>5</v>
      </c>
    </row>
    <row r="15" spans="1:8" ht="19.5" customHeight="1">
      <c r="A15" s="70" t="s">
        <v>5</v>
      </c>
      <c r="B15" s="91" t="s">
        <v>5</v>
      </c>
      <c r="C15" s="92" t="s">
        <v>5</v>
      </c>
      <c r="D15" s="93" t="s">
        <v>5</v>
      </c>
      <c r="E15" s="93" t="s">
        <v>5</v>
      </c>
      <c r="F15" s="93" t="s">
        <v>5</v>
      </c>
      <c r="G15" s="94" t="s">
        <v>5</v>
      </c>
      <c r="H15" s="95" t="s">
        <v>5</v>
      </c>
    </row>
    <row r="16" spans="1:8" ht="19.5" customHeight="1">
      <c r="A16" s="70" t="s">
        <v>5</v>
      </c>
      <c r="B16" s="91" t="s">
        <v>5</v>
      </c>
      <c r="C16" s="92" t="s">
        <v>5</v>
      </c>
      <c r="D16" s="93" t="s">
        <v>5</v>
      </c>
      <c r="E16" s="93" t="s">
        <v>5</v>
      </c>
      <c r="F16" s="93" t="s">
        <v>5</v>
      </c>
      <c r="G16" s="94" t="s">
        <v>5</v>
      </c>
      <c r="H16" s="95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8"/>
      <c r="B1" s="49"/>
      <c r="C1" s="49"/>
      <c r="D1" s="49"/>
      <c r="E1" s="49"/>
      <c r="F1" s="49"/>
      <c r="G1" s="49"/>
      <c r="H1" s="50" t="s">
        <v>386</v>
      </c>
    </row>
    <row r="2" spans="1:8" ht="19.5" customHeight="1">
      <c r="A2" s="51" t="s">
        <v>387</v>
      </c>
      <c r="B2" s="51"/>
      <c r="C2" s="51"/>
      <c r="D2" s="51"/>
      <c r="E2" s="51"/>
      <c r="F2" s="51"/>
      <c r="G2" s="51"/>
      <c r="H2" s="51"/>
    </row>
    <row r="3" spans="1:8" ht="19.5" customHeight="1">
      <c r="A3" s="52" t="s">
        <v>5</v>
      </c>
      <c r="B3" s="52"/>
      <c r="C3" s="52"/>
      <c r="D3" s="52"/>
      <c r="E3" s="52"/>
      <c r="F3" s="53"/>
      <c r="G3" s="53"/>
      <c r="H3" s="54" t="s">
        <v>6</v>
      </c>
    </row>
    <row r="4" spans="1:8" ht="19.5" customHeight="1">
      <c r="A4" s="55" t="s">
        <v>57</v>
      </c>
      <c r="B4" s="56"/>
      <c r="C4" s="56"/>
      <c r="D4" s="56"/>
      <c r="E4" s="57"/>
      <c r="F4" s="58" t="s">
        <v>388</v>
      </c>
      <c r="G4" s="59"/>
      <c r="H4" s="59"/>
    </row>
    <row r="5" spans="1:8" ht="19.5" customHeight="1">
      <c r="A5" s="55" t="s">
        <v>68</v>
      </c>
      <c r="B5" s="56"/>
      <c r="C5" s="57"/>
      <c r="D5" s="60" t="s">
        <v>69</v>
      </c>
      <c r="E5" s="61" t="s">
        <v>117</v>
      </c>
      <c r="F5" s="62" t="s">
        <v>58</v>
      </c>
      <c r="G5" s="62" t="s">
        <v>113</v>
      </c>
      <c r="H5" s="59" t="s">
        <v>114</v>
      </c>
    </row>
    <row r="6" spans="1:8" ht="19.5" customHeight="1">
      <c r="A6" s="63" t="s">
        <v>78</v>
      </c>
      <c r="B6" s="64" t="s">
        <v>79</v>
      </c>
      <c r="C6" s="65" t="s">
        <v>80</v>
      </c>
      <c r="D6" s="66"/>
      <c r="E6" s="67"/>
      <c r="F6" s="68"/>
      <c r="G6" s="68"/>
      <c r="H6" s="69"/>
    </row>
    <row r="7" spans="1:8" ht="19.5" customHeight="1">
      <c r="A7" s="70" t="s">
        <v>5</v>
      </c>
      <c r="B7" s="70" t="s">
        <v>5</v>
      </c>
      <c r="C7" s="70" t="s">
        <v>5</v>
      </c>
      <c r="D7" s="70" t="s">
        <v>5</v>
      </c>
      <c r="E7" s="70" t="s">
        <v>5</v>
      </c>
      <c r="F7" s="71" t="s">
        <v>5</v>
      </c>
      <c r="G7" s="72" t="s">
        <v>5</v>
      </c>
      <c r="H7" s="73" t="s">
        <v>5</v>
      </c>
    </row>
    <row r="8" spans="1:8" ht="19.5" customHeight="1">
      <c r="A8" s="70" t="s">
        <v>5</v>
      </c>
      <c r="B8" s="70" t="s">
        <v>5</v>
      </c>
      <c r="C8" s="70" t="s">
        <v>5</v>
      </c>
      <c r="D8" s="70" t="s">
        <v>5</v>
      </c>
      <c r="E8" s="70" t="s">
        <v>5</v>
      </c>
      <c r="F8" s="71" t="s">
        <v>5</v>
      </c>
      <c r="G8" s="72" t="s">
        <v>5</v>
      </c>
      <c r="H8" s="73" t="s">
        <v>5</v>
      </c>
    </row>
    <row r="9" spans="1:8" ht="19.5" customHeight="1">
      <c r="A9" s="70" t="s">
        <v>5</v>
      </c>
      <c r="B9" s="70" t="s">
        <v>5</v>
      </c>
      <c r="C9" s="70" t="s">
        <v>5</v>
      </c>
      <c r="D9" s="70" t="s">
        <v>5</v>
      </c>
      <c r="E9" s="70" t="s">
        <v>5</v>
      </c>
      <c r="F9" s="71" t="s">
        <v>5</v>
      </c>
      <c r="G9" s="72" t="s">
        <v>5</v>
      </c>
      <c r="H9" s="73" t="s">
        <v>5</v>
      </c>
    </row>
    <row r="10" spans="1:8" ht="19.5" customHeight="1">
      <c r="A10" s="70" t="s">
        <v>5</v>
      </c>
      <c r="B10" s="70" t="s">
        <v>5</v>
      </c>
      <c r="C10" s="70" t="s">
        <v>5</v>
      </c>
      <c r="D10" s="70" t="s">
        <v>5</v>
      </c>
      <c r="E10" s="70" t="s">
        <v>5</v>
      </c>
      <c r="F10" s="71" t="s">
        <v>5</v>
      </c>
      <c r="G10" s="72" t="s">
        <v>5</v>
      </c>
      <c r="H10" s="73" t="s">
        <v>5</v>
      </c>
    </row>
    <row r="11" spans="1:8" ht="19.5" customHeight="1">
      <c r="A11" s="70" t="s">
        <v>5</v>
      </c>
      <c r="B11" s="70" t="s">
        <v>5</v>
      </c>
      <c r="C11" s="70" t="s">
        <v>5</v>
      </c>
      <c r="D11" s="70" t="s">
        <v>5</v>
      </c>
      <c r="E11" s="70" t="s">
        <v>5</v>
      </c>
      <c r="F11" s="71" t="s">
        <v>5</v>
      </c>
      <c r="G11" s="72" t="s">
        <v>5</v>
      </c>
      <c r="H11" s="73" t="s">
        <v>5</v>
      </c>
    </row>
    <row r="12" spans="1:8" ht="19.5" customHeight="1">
      <c r="A12" s="70" t="s">
        <v>5</v>
      </c>
      <c r="B12" s="70" t="s">
        <v>5</v>
      </c>
      <c r="C12" s="70" t="s">
        <v>5</v>
      </c>
      <c r="D12" s="70" t="s">
        <v>5</v>
      </c>
      <c r="E12" s="70" t="s">
        <v>5</v>
      </c>
      <c r="F12" s="71" t="s">
        <v>5</v>
      </c>
      <c r="G12" s="72" t="s">
        <v>5</v>
      </c>
      <c r="H12" s="73" t="s">
        <v>5</v>
      </c>
    </row>
    <row r="13" spans="1:8" ht="19.5" customHeight="1">
      <c r="A13" s="70" t="s">
        <v>5</v>
      </c>
      <c r="B13" s="70" t="s">
        <v>5</v>
      </c>
      <c r="C13" s="70" t="s">
        <v>5</v>
      </c>
      <c r="D13" s="70" t="s">
        <v>5</v>
      </c>
      <c r="E13" s="70" t="s">
        <v>5</v>
      </c>
      <c r="F13" s="71" t="s">
        <v>5</v>
      </c>
      <c r="G13" s="72" t="s">
        <v>5</v>
      </c>
      <c r="H13" s="73" t="s">
        <v>5</v>
      </c>
    </row>
    <row r="14" spans="1:8" ht="19.5" customHeight="1">
      <c r="A14" s="70" t="s">
        <v>5</v>
      </c>
      <c r="B14" s="70" t="s">
        <v>5</v>
      </c>
      <c r="C14" s="70" t="s">
        <v>5</v>
      </c>
      <c r="D14" s="70" t="s">
        <v>5</v>
      </c>
      <c r="E14" s="70" t="s">
        <v>5</v>
      </c>
      <c r="F14" s="71" t="s">
        <v>5</v>
      </c>
      <c r="G14" s="72" t="s">
        <v>5</v>
      </c>
      <c r="H14" s="73" t="s">
        <v>5</v>
      </c>
    </row>
    <row r="15" spans="1:8" ht="19.5" customHeight="1">
      <c r="A15" s="70" t="s">
        <v>5</v>
      </c>
      <c r="B15" s="70" t="s">
        <v>5</v>
      </c>
      <c r="C15" s="70" t="s">
        <v>5</v>
      </c>
      <c r="D15" s="70" t="s">
        <v>5</v>
      </c>
      <c r="E15" s="70" t="s">
        <v>5</v>
      </c>
      <c r="F15" s="71" t="s">
        <v>5</v>
      </c>
      <c r="G15" s="72" t="s">
        <v>5</v>
      </c>
      <c r="H15" s="73" t="s">
        <v>5</v>
      </c>
    </row>
    <row r="16" spans="1:8" ht="19.5" customHeight="1">
      <c r="A16" s="70" t="s">
        <v>5</v>
      </c>
      <c r="B16" s="70" t="s">
        <v>5</v>
      </c>
      <c r="C16" s="70" t="s">
        <v>5</v>
      </c>
      <c r="D16" s="70" t="s">
        <v>5</v>
      </c>
      <c r="E16" s="70" t="s">
        <v>5</v>
      </c>
      <c r="F16" s="71" t="s">
        <v>5</v>
      </c>
      <c r="G16" s="72" t="s">
        <v>5</v>
      </c>
      <c r="H16" s="73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A2" sqref="A2:L2"/>
    </sheetView>
  </sheetViews>
  <sheetFormatPr defaultColWidth="9.33203125" defaultRowHeight="11.25"/>
  <cols>
    <col min="1" max="1" width="34.5" style="0" customWidth="1"/>
    <col min="2" max="3" width="11.66015625" style="0" customWidth="1"/>
    <col min="4" max="4" width="35" style="0" customWidth="1"/>
    <col min="5" max="5" width="38.5" style="0" customWidth="1"/>
    <col min="6" max="12" width="25" style="0" customWidth="1"/>
  </cols>
  <sheetData>
    <row r="1" spans="1:12" ht="25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5.5" customHeight="1">
      <c r="A2" s="42" t="s">
        <v>389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5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 t="s">
        <v>6</v>
      </c>
    </row>
    <row r="4" spans="1:12" ht="25.5" customHeight="1">
      <c r="A4" s="44" t="s">
        <v>390</v>
      </c>
      <c r="B4" s="44" t="s">
        <v>391</v>
      </c>
      <c r="C4" s="44"/>
      <c r="D4" s="44"/>
      <c r="E4" s="44" t="s">
        <v>392</v>
      </c>
      <c r="F4" s="44" t="s">
        <v>393</v>
      </c>
      <c r="G4" s="44" t="s">
        <v>394</v>
      </c>
      <c r="H4" s="44" t="s">
        <v>394</v>
      </c>
      <c r="I4" s="44" t="s">
        <v>394</v>
      </c>
      <c r="J4" s="44" t="s">
        <v>394</v>
      </c>
      <c r="K4" s="44" t="s">
        <v>394</v>
      </c>
      <c r="L4" s="44" t="s">
        <v>394</v>
      </c>
    </row>
    <row r="5" spans="1:12" ht="25.5" customHeight="1">
      <c r="A5" s="44"/>
      <c r="B5" s="44" t="s">
        <v>395</v>
      </c>
      <c r="C5" s="44" t="s">
        <v>396</v>
      </c>
      <c r="D5" s="44" t="s">
        <v>397</v>
      </c>
      <c r="E5" s="44"/>
      <c r="F5" s="44"/>
      <c r="G5" s="44" t="s">
        <v>398</v>
      </c>
      <c r="H5" s="44" t="s">
        <v>398</v>
      </c>
      <c r="I5" s="45" t="s">
        <v>399</v>
      </c>
      <c r="J5" s="45" t="s">
        <v>399</v>
      </c>
      <c r="K5" s="45" t="s">
        <v>400</v>
      </c>
      <c r="L5" s="45" t="s">
        <v>400</v>
      </c>
    </row>
    <row r="6" spans="1:12" ht="25.5" customHeight="1">
      <c r="A6" s="44"/>
      <c r="B6" s="44"/>
      <c r="C6" s="44"/>
      <c r="D6" s="44"/>
      <c r="E6" s="44"/>
      <c r="F6" s="44"/>
      <c r="G6" s="44" t="s">
        <v>401</v>
      </c>
      <c r="H6" s="45" t="s">
        <v>402</v>
      </c>
      <c r="I6" s="45" t="s">
        <v>401</v>
      </c>
      <c r="J6" s="45" t="s">
        <v>402</v>
      </c>
      <c r="K6" s="45" t="s">
        <v>401</v>
      </c>
      <c r="L6" s="45" t="s">
        <v>402</v>
      </c>
    </row>
    <row r="7" spans="1:12" ht="25.5" customHeight="1">
      <c r="A7" s="46" t="s">
        <v>5</v>
      </c>
      <c r="B7" s="47" t="s">
        <v>5</v>
      </c>
      <c r="C7" s="47" t="s">
        <v>5</v>
      </c>
      <c r="D7" s="47" t="e">
        <f aca="true" t="shared" si="0" ref="D7:D16">B7-C7</f>
        <v>#VALUE!</v>
      </c>
      <c r="E7" s="46" t="s">
        <v>5</v>
      </c>
      <c r="F7" s="46" t="s">
        <v>5</v>
      </c>
      <c r="G7" s="46" t="s">
        <v>5</v>
      </c>
      <c r="H7" s="46" t="s">
        <v>5</v>
      </c>
      <c r="I7" s="46" t="s">
        <v>5</v>
      </c>
      <c r="J7" s="46" t="s">
        <v>5</v>
      </c>
      <c r="K7" s="46" t="s">
        <v>5</v>
      </c>
      <c r="L7" s="46" t="s">
        <v>5</v>
      </c>
    </row>
    <row r="8" spans="1:12" ht="25.5" customHeight="1">
      <c r="A8" s="46" t="s">
        <v>5</v>
      </c>
      <c r="B8" s="47" t="s">
        <v>5</v>
      </c>
      <c r="C8" s="47" t="s">
        <v>5</v>
      </c>
      <c r="D8" s="47" t="e">
        <f t="shared" si="0"/>
        <v>#VALUE!</v>
      </c>
      <c r="E8" s="46" t="s">
        <v>5</v>
      </c>
      <c r="F8" s="46" t="s">
        <v>5</v>
      </c>
      <c r="G8" s="46" t="s">
        <v>5</v>
      </c>
      <c r="H8" s="46" t="s">
        <v>5</v>
      </c>
      <c r="I8" s="46" t="s">
        <v>5</v>
      </c>
      <c r="J8" s="46" t="s">
        <v>5</v>
      </c>
      <c r="K8" s="46" t="s">
        <v>5</v>
      </c>
      <c r="L8" s="46" t="s">
        <v>5</v>
      </c>
    </row>
    <row r="9" spans="1:12" ht="25.5" customHeight="1">
      <c r="A9" s="46" t="s">
        <v>5</v>
      </c>
      <c r="B9" s="47" t="s">
        <v>5</v>
      </c>
      <c r="C9" s="47" t="s">
        <v>5</v>
      </c>
      <c r="D9" s="47" t="e">
        <f t="shared" si="0"/>
        <v>#VALUE!</v>
      </c>
      <c r="E9" s="46" t="s">
        <v>5</v>
      </c>
      <c r="F9" s="46" t="s">
        <v>5</v>
      </c>
      <c r="G9" s="46" t="s">
        <v>5</v>
      </c>
      <c r="H9" s="46" t="s">
        <v>5</v>
      </c>
      <c r="I9" s="46" t="s">
        <v>5</v>
      </c>
      <c r="J9" s="46" t="s">
        <v>5</v>
      </c>
      <c r="K9" s="46" t="s">
        <v>5</v>
      </c>
      <c r="L9" s="46" t="s">
        <v>5</v>
      </c>
    </row>
    <row r="10" spans="1:12" ht="25.5" customHeight="1">
      <c r="A10" s="46" t="s">
        <v>5</v>
      </c>
      <c r="B10" s="47" t="s">
        <v>5</v>
      </c>
      <c r="C10" s="47" t="s">
        <v>5</v>
      </c>
      <c r="D10" s="47" t="e">
        <f t="shared" si="0"/>
        <v>#VALUE!</v>
      </c>
      <c r="E10" s="46" t="s">
        <v>5</v>
      </c>
      <c r="F10" s="46" t="s">
        <v>5</v>
      </c>
      <c r="G10" s="46" t="s">
        <v>5</v>
      </c>
      <c r="H10" s="46" t="s">
        <v>5</v>
      </c>
      <c r="I10" s="46" t="s">
        <v>5</v>
      </c>
      <c r="J10" s="46" t="s">
        <v>5</v>
      </c>
      <c r="K10" s="46" t="s">
        <v>5</v>
      </c>
      <c r="L10" s="46" t="s">
        <v>5</v>
      </c>
    </row>
    <row r="11" spans="1:12" ht="25.5" customHeight="1">
      <c r="A11" s="46" t="s">
        <v>5</v>
      </c>
      <c r="B11" s="47" t="s">
        <v>5</v>
      </c>
      <c r="C11" s="47" t="s">
        <v>5</v>
      </c>
      <c r="D11" s="47" t="e">
        <f t="shared" si="0"/>
        <v>#VALUE!</v>
      </c>
      <c r="E11" s="46" t="s">
        <v>5</v>
      </c>
      <c r="F11" s="46" t="s">
        <v>5</v>
      </c>
      <c r="G11" s="46" t="s">
        <v>5</v>
      </c>
      <c r="H11" s="46" t="s">
        <v>5</v>
      </c>
      <c r="I11" s="46" t="s">
        <v>5</v>
      </c>
      <c r="J11" s="46" t="s">
        <v>5</v>
      </c>
      <c r="K11" s="46" t="s">
        <v>5</v>
      </c>
      <c r="L11" s="46" t="s">
        <v>5</v>
      </c>
    </row>
    <row r="12" spans="1:12" ht="25.5" customHeight="1">
      <c r="A12" s="46" t="s">
        <v>5</v>
      </c>
      <c r="B12" s="47" t="s">
        <v>5</v>
      </c>
      <c r="C12" s="47" t="s">
        <v>5</v>
      </c>
      <c r="D12" s="47" t="e">
        <f t="shared" si="0"/>
        <v>#VALUE!</v>
      </c>
      <c r="E12" s="46" t="s">
        <v>5</v>
      </c>
      <c r="F12" s="46" t="s">
        <v>5</v>
      </c>
      <c r="G12" s="46" t="s">
        <v>5</v>
      </c>
      <c r="H12" s="46" t="s">
        <v>5</v>
      </c>
      <c r="I12" s="46" t="s">
        <v>5</v>
      </c>
      <c r="J12" s="46" t="s">
        <v>5</v>
      </c>
      <c r="K12" s="46" t="s">
        <v>5</v>
      </c>
      <c r="L12" s="46" t="s">
        <v>5</v>
      </c>
    </row>
    <row r="13" spans="1:12" ht="25.5" customHeight="1">
      <c r="A13" s="46" t="s">
        <v>5</v>
      </c>
      <c r="B13" s="47" t="s">
        <v>5</v>
      </c>
      <c r="C13" s="47" t="s">
        <v>5</v>
      </c>
      <c r="D13" s="47" t="e">
        <f t="shared" si="0"/>
        <v>#VALUE!</v>
      </c>
      <c r="E13" s="46" t="s">
        <v>5</v>
      </c>
      <c r="F13" s="46" t="s">
        <v>5</v>
      </c>
      <c r="G13" s="46" t="s">
        <v>5</v>
      </c>
      <c r="H13" s="46" t="s">
        <v>5</v>
      </c>
      <c r="I13" s="46" t="s">
        <v>5</v>
      </c>
      <c r="J13" s="46" t="s">
        <v>5</v>
      </c>
      <c r="K13" s="46" t="s">
        <v>5</v>
      </c>
      <c r="L13" s="46" t="s">
        <v>5</v>
      </c>
    </row>
    <row r="14" spans="1:12" ht="25.5" customHeight="1">
      <c r="A14" s="46" t="s">
        <v>5</v>
      </c>
      <c r="B14" s="47" t="s">
        <v>5</v>
      </c>
      <c r="C14" s="47" t="s">
        <v>5</v>
      </c>
      <c r="D14" s="47" t="e">
        <f t="shared" si="0"/>
        <v>#VALUE!</v>
      </c>
      <c r="E14" s="46" t="s">
        <v>5</v>
      </c>
      <c r="F14" s="46" t="s">
        <v>5</v>
      </c>
      <c r="G14" s="46" t="s">
        <v>5</v>
      </c>
      <c r="H14" s="46" t="s">
        <v>5</v>
      </c>
      <c r="I14" s="46" t="s">
        <v>5</v>
      </c>
      <c r="J14" s="46" t="s">
        <v>5</v>
      </c>
      <c r="K14" s="46" t="s">
        <v>5</v>
      </c>
      <c r="L14" s="46" t="s">
        <v>5</v>
      </c>
    </row>
    <row r="15" spans="1:12" ht="25.5" customHeight="1">
      <c r="A15" s="46" t="s">
        <v>5</v>
      </c>
      <c r="B15" s="47" t="s">
        <v>5</v>
      </c>
      <c r="C15" s="47" t="s">
        <v>5</v>
      </c>
      <c r="D15" s="47" t="e">
        <f t="shared" si="0"/>
        <v>#VALUE!</v>
      </c>
      <c r="E15" s="46" t="s">
        <v>5</v>
      </c>
      <c r="F15" s="46" t="s">
        <v>5</v>
      </c>
      <c r="G15" s="46" t="s">
        <v>5</v>
      </c>
      <c r="H15" s="46" t="s">
        <v>5</v>
      </c>
      <c r="I15" s="46" t="s">
        <v>5</v>
      </c>
      <c r="J15" s="46" t="s">
        <v>5</v>
      </c>
      <c r="K15" s="46" t="s">
        <v>5</v>
      </c>
      <c r="L15" s="46" t="s">
        <v>5</v>
      </c>
    </row>
    <row r="16" spans="1:12" ht="25.5" customHeight="1">
      <c r="A16" s="46" t="s">
        <v>5</v>
      </c>
      <c r="B16" s="47" t="s">
        <v>5</v>
      </c>
      <c r="C16" s="47" t="s">
        <v>5</v>
      </c>
      <c r="D16" s="47" t="e">
        <f t="shared" si="0"/>
        <v>#VALUE!</v>
      </c>
      <c r="E16" s="46" t="s">
        <v>5</v>
      </c>
      <c r="F16" s="46" t="s">
        <v>5</v>
      </c>
      <c r="G16" s="46" t="s">
        <v>5</v>
      </c>
      <c r="H16" s="46" t="s">
        <v>5</v>
      </c>
      <c r="I16" s="46" t="s">
        <v>5</v>
      </c>
      <c r="J16" s="46" t="s">
        <v>5</v>
      </c>
      <c r="K16" s="46" t="s">
        <v>5</v>
      </c>
      <c r="L16" s="46" t="s">
        <v>5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6" width="19" style="0" customWidth="1"/>
    <col min="7" max="7" width="19.83203125" style="0" customWidth="1"/>
    <col min="8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403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404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376</v>
      </c>
      <c r="B4" s="5"/>
      <c r="C4" s="6" t="s">
        <v>0</v>
      </c>
      <c r="D4" s="7"/>
      <c r="E4" s="7" t="s">
        <v>376</v>
      </c>
      <c r="F4" s="7"/>
      <c r="G4" s="7"/>
      <c r="H4" s="8"/>
    </row>
    <row r="5" spans="1:8" ht="21" customHeight="1">
      <c r="A5" s="9" t="s">
        <v>405</v>
      </c>
      <c r="B5" s="10" t="s">
        <v>406</v>
      </c>
      <c r="C5" s="5" t="s">
        <v>407</v>
      </c>
      <c r="D5" s="5"/>
      <c r="E5" s="5"/>
      <c r="F5" s="11" t="s">
        <v>408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409</v>
      </c>
      <c r="G6" s="15" t="s">
        <v>396</v>
      </c>
      <c r="H6" s="15" t="s">
        <v>397</v>
      </c>
    </row>
    <row r="7" spans="1:8" ht="21" customHeight="1">
      <c r="A7" s="12"/>
      <c r="B7" s="5" t="s">
        <v>410</v>
      </c>
      <c r="C7" s="6" t="s">
        <v>411</v>
      </c>
      <c r="D7" s="7" t="s">
        <v>412</v>
      </c>
      <c r="E7" s="8" t="s">
        <v>412</v>
      </c>
      <c r="F7" s="16">
        <f aca="true" t="shared" si="0" ref="F7:F15">SUM(G7,H7)</f>
        <v>100000000</v>
      </c>
      <c r="G7" s="17">
        <v>100000000</v>
      </c>
      <c r="H7" s="17">
        <v>0</v>
      </c>
    </row>
    <row r="8" spans="1:8" ht="21" customHeight="1">
      <c r="A8" s="12"/>
      <c r="B8" s="5" t="s">
        <v>413</v>
      </c>
      <c r="C8" s="6" t="s">
        <v>414</v>
      </c>
      <c r="D8" s="7" t="s">
        <v>415</v>
      </c>
      <c r="E8" s="8" t="s">
        <v>415</v>
      </c>
      <c r="F8" s="16">
        <f t="shared" si="0"/>
        <v>500000000</v>
      </c>
      <c r="G8" s="18">
        <v>500000000</v>
      </c>
      <c r="H8" s="18">
        <v>0</v>
      </c>
    </row>
    <row r="9" spans="1:8" ht="21" customHeight="1">
      <c r="A9" s="12"/>
      <c r="B9" s="5" t="s">
        <v>416</v>
      </c>
      <c r="C9" s="6" t="s">
        <v>417</v>
      </c>
      <c r="D9" s="7" t="s">
        <v>418</v>
      </c>
      <c r="E9" s="8" t="s">
        <v>418</v>
      </c>
      <c r="F9" s="16">
        <f t="shared" si="0"/>
        <v>4722000000</v>
      </c>
      <c r="G9" s="18">
        <v>4722000000</v>
      </c>
      <c r="H9" s="18">
        <v>0</v>
      </c>
    </row>
    <row r="10" spans="1:8" ht="21" customHeight="1">
      <c r="A10" s="12"/>
      <c r="B10" s="5" t="s">
        <v>419</v>
      </c>
      <c r="C10" s="6" t="s">
        <v>420</v>
      </c>
      <c r="D10" s="7" t="s">
        <v>421</v>
      </c>
      <c r="E10" s="8" t="s">
        <v>421</v>
      </c>
      <c r="F10" s="16">
        <f t="shared" si="0"/>
        <v>360000000</v>
      </c>
      <c r="G10" s="18">
        <v>360000000</v>
      </c>
      <c r="H10" s="18">
        <v>0</v>
      </c>
    </row>
    <row r="11" spans="1:8" ht="21" customHeight="1">
      <c r="A11" s="12"/>
      <c r="B11" s="5" t="s">
        <v>422</v>
      </c>
      <c r="C11" s="6" t="s">
        <v>423</v>
      </c>
      <c r="D11" s="7" t="s">
        <v>424</v>
      </c>
      <c r="E11" s="8" t="s">
        <v>424</v>
      </c>
      <c r="F11" s="16">
        <f t="shared" si="0"/>
        <v>2500000000</v>
      </c>
      <c r="G11" s="18">
        <v>2500000000</v>
      </c>
      <c r="H11" s="18">
        <v>0</v>
      </c>
    </row>
    <row r="12" spans="1:8" ht="21" customHeight="1">
      <c r="A12" s="12"/>
      <c r="B12" s="5" t="s">
        <v>425</v>
      </c>
      <c r="C12" s="6" t="s">
        <v>426</v>
      </c>
      <c r="D12" s="7" t="s">
        <v>427</v>
      </c>
      <c r="E12" s="8" t="s">
        <v>427</v>
      </c>
      <c r="F12" s="16">
        <f t="shared" si="0"/>
        <v>500000000</v>
      </c>
      <c r="G12" s="18">
        <v>500000000</v>
      </c>
      <c r="H12" s="18">
        <v>0</v>
      </c>
    </row>
    <row r="13" spans="1:8" ht="21" customHeight="1">
      <c r="A13" s="12"/>
      <c r="B13" s="5" t="s">
        <v>428</v>
      </c>
      <c r="C13" s="6" t="s">
        <v>429</v>
      </c>
      <c r="D13" s="7" t="s">
        <v>430</v>
      </c>
      <c r="E13" s="8" t="s">
        <v>430</v>
      </c>
      <c r="F13" s="16">
        <f t="shared" si="0"/>
        <v>5500000000</v>
      </c>
      <c r="G13" s="18">
        <v>5500000000</v>
      </c>
      <c r="H13" s="18">
        <v>0</v>
      </c>
    </row>
    <row r="14" spans="1:8" ht="21" customHeight="1">
      <c r="A14" s="12"/>
      <c r="B14" s="10" t="s">
        <v>431</v>
      </c>
      <c r="C14" s="6" t="s">
        <v>432</v>
      </c>
      <c r="D14" s="7" t="s">
        <v>433</v>
      </c>
      <c r="E14" s="8" t="s">
        <v>433</v>
      </c>
      <c r="F14" s="16">
        <f t="shared" si="0"/>
        <v>200000000</v>
      </c>
      <c r="G14" s="19">
        <v>200000000</v>
      </c>
      <c r="H14" s="19">
        <v>0</v>
      </c>
    </row>
    <row r="15" spans="1:8" ht="21" customHeight="1">
      <c r="A15" s="12"/>
      <c r="B15" s="20" t="s">
        <v>434</v>
      </c>
      <c r="C15" s="21"/>
      <c r="D15" s="21"/>
      <c r="E15" s="11"/>
      <c r="F15" s="22">
        <f t="shared" si="0"/>
        <v>14382000000</v>
      </c>
      <c r="G15" s="23">
        <f aca="true" t="shared" si="1" ref="G15:H15">SUM(G7:G14)</f>
        <v>14382000000</v>
      </c>
      <c r="H15" s="23">
        <f t="shared" si="1"/>
        <v>0</v>
      </c>
    </row>
    <row r="16" spans="1:8" ht="61.5" customHeight="1">
      <c r="A16" s="9" t="s">
        <v>435</v>
      </c>
      <c r="B16" s="24" t="s">
        <v>5</v>
      </c>
      <c r="C16" s="25"/>
      <c r="D16" s="25"/>
      <c r="E16" s="25" t="s">
        <v>436</v>
      </c>
      <c r="F16" s="25"/>
      <c r="G16" s="25"/>
      <c r="H16" s="26"/>
    </row>
    <row r="17" spans="1:8" ht="21" customHeight="1">
      <c r="A17" s="27" t="s">
        <v>437</v>
      </c>
      <c r="B17" s="28" t="s">
        <v>438</v>
      </c>
      <c r="C17" s="9" t="s">
        <v>439</v>
      </c>
      <c r="D17" s="20" t="s">
        <v>401</v>
      </c>
      <c r="E17" s="21"/>
      <c r="F17" s="21"/>
      <c r="G17" s="5" t="s">
        <v>440</v>
      </c>
      <c r="H17" s="5"/>
    </row>
    <row r="18" spans="1:8" ht="21" customHeight="1">
      <c r="A18" s="27"/>
      <c r="B18" s="27" t="s">
        <v>441</v>
      </c>
      <c r="C18" s="29" t="s">
        <v>442</v>
      </c>
      <c r="D18" s="30" t="s">
        <v>443</v>
      </c>
      <c r="E18" s="31" t="s">
        <v>444</v>
      </c>
      <c r="F18" s="32"/>
      <c r="G18" s="33" t="s">
        <v>336</v>
      </c>
      <c r="H18" s="33" t="s">
        <v>445</v>
      </c>
    </row>
    <row r="19" spans="1:8" ht="21" customHeight="1">
      <c r="A19" s="27"/>
      <c r="B19" s="27"/>
      <c r="C19" s="34"/>
      <c r="D19" s="30" t="s">
        <v>446</v>
      </c>
      <c r="E19" s="31" t="s">
        <v>447</v>
      </c>
      <c r="F19" s="32"/>
      <c r="G19" s="33" t="s">
        <v>336</v>
      </c>
      <c r="H19" s="33" t="s">
        <v>448</v>
      </c>
    </row>
    <row r="20" spans="1:8" ht="21" customHeight="1">
      <c r="A20" s="27"/>
      <c r="B20" s="27"/>
      <c r="C20" s="35"/>
      <c r="D20" s="30" t="s">
        <v>449</v>
      </c>
      <c r="E20" s="36" t="s">
        <v>450</v>
      </c>
      <c r="F20" s="36"/>
      <c r="G20" s="33" t="s">
        <v>336</v>
      </c>
      <c r="H20" s="33" t="s">
        <v>451</v>
      </c>
    </row>
    <row r="21" spans="1:8" ht="21" customHeight="1">
      <c r="A21" s="27"/>
      <c r="B21" s="27"/>
      <c r="C21" s="29" t="s">
        <v>452</v>
      </c>
      <c r="D21" s="30" t="s">
        <v>443</v>
      </c>
      <c r="E21" s="36" t="s">
        <v>453</v>
      </c>
      <c r="F21" s="36"/>
      <c r="G21" s="33" t="s">
        <v>336</v>
      </c>
      <c r="H21" s="33" t="s">
        <v>454</v>
      </c>
    </row>
    <row r="22" spans="1:8" ht="21" customHeight="1">
      <c r="A22" s="27"/>
      <c r="B22" s="27"/>
      <c r="C22" s="34"/>
      <c r="D22" s="30" t="s">
        <v>446</v>
      </c>
      <c r="E22" s="36" t="s">
        <v>455</v>
      </c>
      <c r="F22" s="36"/>
      <c r="G22" s="33" t="s">
        <v>336</v>
      </c>
      <c r="H22" s="33" t="s">
        <v>456</v>
      </c>
    </row>
    <row r="23" spans="1:8" ht="21" customHeight="1">
      <c r="A23" s="27"/>
      <c r="B23" s="27"/>
      <c r="C23" s="35"/>
      <c r="D23" s="30" t="s">
        <v>449</v>
      </c>
      <c r="E23" s="36" t="s">
        <v>457</v>
      </c>
      <c r="F23" s="36"/>
      <c r="G23" s="33" t="s">
        <v>336</v>
      </c>
      <c r="H23" s="33" t="s">
        <v>458</v>
      </c>
    </row>
    <row r="24" spans="1:8" ht="21" customHeight="1">
      <c r="A24" s="27"/>
      <c r="B24" s="27"/>
      <c r="C24" s="29" t="s">
        <v>459</v>
      </c>
      <c r="D24" s="30" t="s">
        <v>443</v>
      </c>
      <c r="E24" s="36" t="s">
        <v>460</v>
      </c>
      <c r="F24" s="36"/>
      <c r="G24" s="33" t="s">
        <v>461</v>
      </c>
      <c r="H24" s="33" t="s">
        <v>462</v>
      </c>
    </row>
    <row r="25" spans="1:8" ht="21" customHeight="1">
      <c r="A25" s="27"/>
      <c r="B25" s="27"/>
      <c r="C25" s="34"/>
      <c r="D25" s="30" t="s">
        <v>446</v>
      </c>
      <c r="E25" s="36" t="s">
        <v>460</v>
      </c>
      <c r="F25" s="36"/>
      <c r="G25" s="33" t="s">
        <v>461</v>
      </c>
      <c r="H25" s="33" t="s">
        <v>463</v>
      </c>
    </row>
    <row r="26" spans="1:8" ht="21" customHeight="1">
      <c r="A26" s="27"/>
      <c r="B26" s="27"/>
      <c r="C26" s="35"/>
      <c r="D26" s="30" t="s">
        <v>449</v>
      </c>
      <c r="E26" s="36" t="s">
        <v>460</v>
      </c>
      <c r="F26" s="36"/>
      <c r="G26" s="33" t="s">
        <v>461</v>
      </c>
      <c r="H26" s="33" t="s">
        <v>464</v>
      </c>
    </row>
    <row r="27" spans="1:8" ht="21" customHeight="1">
      <c r="A27" s="27"/>
      <c r="B27" s="27"/>
      <c r="C27" s="29" t="s">
        <v>465</v>
      </c>
      <c r="D27" s="30" t="s">
        <v>443</v>
      </c>
      <c r="E27" s="36" t="s">
        <v>466</v>
      </c>
      <c r="F27" s="36"/>
      <c r="G27" s="33" t="s">
        <v>467</v>
      </c>
      <c r="H27" s="33" t="s">
        <v>468</v>
      </c>
    </row>
    <row r="28" spans="1:8" ht="21" customHeight="1">
      <c r="A28" s="27"/>
      <c r="B28" s="27"/>
      <c r="C28" s="34"/>
      <c r="D28" s="30" t="s">
        <v>446</v>
      </c>
      <c r="E28" s="36" t="s">
        <v>469</v>
      </c>
      <c r="F28" s="36"/>
      <c r="G28" s="33" t="s">
        <v>461</v>
      </c>
      <c r="H28" s="33" t="s">
        <v>470</v>
      </c>
    </row>
    <row r="29" spans="1:8" ht="21" customHeight="1">
      <c r="A29" s="27"/>
      <c r="B29" s="27"/>
      <c r="C29" s="35"/>
      <c r="D29" s="30" t="s">
        <v>449</v>
      </c>
      <c r="E29" s="36" t="s">
        <v>471</v>
      </c>
      <c r="F29" s="36"/>
      <c r="G29" s="33" t="s">
        <v>472</v>
      </c>
      <c r="H29" s="33" t="s">
        <v>473</v>
      </c>
    </row>
    <row r="30" spans="1:8" ht="21" customHeight="1">
      <c r="A30" s="27"/>
      <c r="B30" s="27" t="s">
        <v>399</v>
      </c>
      <c r="C30" s="29" t="s">
        <v>474</v>
      </c>
      <c r="D30" s="30" t="s">
        <v>443</v>
      </c>
      <c r="E30" s="36" t="s">
        <v>5</v>
      </c>
      <c r="F30" s="36"/>
      <c r="G30" s="33" t="s">
        <v>5</v>
      </c>
      <c r="H30" s="33" t="s">
        <v>475</v>
      </c>
    </row>
    <row r="31" spans="1:8" ht="21" customHeight="1">
      <c r="A31" s="27"/>
      <c r="B31" s="27"/>
      <c r="C31" s="34"/>
      <c r="D31" s="30" t="s">
        <v>446</v>
      </c>
      <c r="E31" s="36" t="s">
        <v>5</v>
      </c>
      <c r="F31" s="36"/>
      <c r="G31" s="33" t="s">
        <v>5</v>
      </c>
      <c r="H31" s="33" t="s">
        <v>476</v>
      </c>
    </row>
    <row r="32" spans="1:8" ht="21" customHeight="1">
      <c r="A32" s="27"/>
      <c r="B32" s="27"/>
      <c r="C32" s="35"/>
      <c r="D32" s="30" t="s">
        <v>449</v>
      </c>
      <c r="E32" s="36" t="s">
        <v>5</v>
      </c>
      <c r="F32" s="36"/>
      <c r="G32" s="33" t="s">
        <v>5</v>
      </c>
      <c r="H32" s="33" t="s">
        <v>477</v>
      </c>
    </row>
    <row r="33" spans="1:8" ht="21" customHeight="1">
      <c r="A33" s="27"/>
      <c r="B33" s="27"/>
      <c r="C33" s="29" t="s">
        <v>478</v>
      </c>
      <c r="D33" s="30" t="s">
        <v>443</v>
      </c>
      <c r="E33" s="36" t="s">
        <v>479</v>
      </c>
      <c r="F33" s="36"/>
      <c r="G33" s="33" t="s">
        <v>5</v>
      </c>
      <c r="H33" s="33" t="s">
        <v>480</v>
      </c>
    </row>
    <row r="34" spans="1:8" ht="21" customHeight="1">
      <c r="A34" s="27"/>
      <c r="B34" s="27"/>
      <c r="C34" s="34"/>
      <c r="D34" s="30" t="s">
        <v>446</v>
      </c>
      <c r="E34" s="36" t="s">
        <v>481</v>
      </c>
      <c r="F34" s="36"/>
      <c r="G34" s="33" t="s">
        <v>5</v>
      </c>
      <c r="H34" s="33" t="s">
        <v>482</v>
      </c>
    </row>
    <row r="35" spans="1:8" ht="21" customHeight="1">
      <c r="A35" s="27"/>
      <c r="B35" s="27"/>
      <c r="C35" s="35"/>
      <c r="D35" s="30" t="s">
        <v>449</v>
      </c>
      <c r="E35" s="36" t="s">
        <v>483</v>
      </c>
      <c r="F35" s="36"/>
      <c r="G35" s="33" t="s">
        <v>5</v>
      </c>
      <c r="H35" s="33" t="s">
        <v>484</v>
      </c>
    </row>
    <row r="36" spans="1:8" ht="21" customHeight="1">
      <c r="A36" s="27"/>
      <c r="B36" s="27"/>
      <c r="C36" s="29" t="s">
        <v>485</v>
      </c>
      <c r="D36" s="30" t="s">
        <v>443</v>
      </c>
      <c r="E36" s="36" t="s">
        <v>5</v>
      </c>
      <c r="F36" s="36"/>
      <c r="G36" s="33" t="s">
        <v>5</v>
      </c>
      <c r="H36" s="33" t="s">
        <v>486</v>
      </c>
    </row>
    <row r="37" spans="1:8" ht="21" customHeight="1">
      <c r="A37" s="27"/>
      <c r="B37" s="27"/>
      <c r="C37" s="34"/>
      <c r="D37" s="30" t="s">
        <v>446</v>
      </c>
      <c r="E37" s="36" t="s">
        <v>5</v>
      </c>
      <c r="F37" s="36"/>
      <c r="G37" s="33" t="s">
        <v>5</v>
      </c>
      <c r="H37" s="33" t="s">
        <v>487</v>
      </c>
    </row>
    <row r="38" spans="1:8" ht="21" customHeight="1">
      <c r="A38" s="27"/>
      <c r="B38" s="27"/>
      <c r="C38" s="35"/>
      <c r="D38" s="30" t="s">
        <v>449</v>
      </c>
      <c r="E38" s="36" t="s">
        <v>5</v>
      </c>
      <c r="F38" s="36"/>
      <c r="G38" s="33" t="s">
        <v>5</v>
      </c>
      <c r="H38" s="33" t="s">
        <v>488</v>
      </c>
    </row>
    <row r="39" spans="1:8" ht="21" customHeight="1">
      <c r="A39" s="27"/>
      <c r="B39" s="27"/>
      <c r="C39" s="29" t="s">
        <v>489</v>
      </c>
      <c r="D39" s="30" t="s">
        <v>443</v>
      </c>
      <c r="E39" s="36" t="s">
        <v>5</v>
      </c>
      <c r="F39" s="36"/>
      <c r="G39" s="33" t="s">
        <v>5</v>
      </c>
      <c r="H39" s="33" t="s">
        <v>490</v>
      </c>
    </row>
    <row r="40" spans="1:8" ht="21" customHeight="1">
      <c r="A40" s="27"/>
      <c r="B40" s="27"/>
      <c r="C40" s="34"/>
      <c r="D40" s="30" t="s">
        <v>446</v>
      </c>
      <c r="E40" s="36" t="s">
        <v>5</v>
      </c>
      <c r="F40" s="36"/>
      <c r="G40" s="33" t="s">
        <v>5</v>
      </c>
      <c r="H40" s="33" t="s">
        <v>491</v>
      </c>
    </row>
    <row r="41" spans="1:8" ht="21" customHeight="1">
      <c r="A41" s="27"/>
      <c r="B41" s="37"/>
      <c r="C41" s="38"/>
      <c r="D41" s="30" t="s">
        <v>449</v>
      </c>
      <c r="E41" s="36" t="s">
        <v>5</v>
      </c>
      <c r="F41" s="36"/>
      <c r="G41" s="33" t="s">
        <v>5</v>
      </c>
      <c r="H41" s="33" t="s">
        <v>492</v>
      </c>
    </row>
    <row r="42" spans="1:8" ht="21" customHeight="1">
      <c r="A42" s="12"/>
      <c r="B42" s="5" t="s">
        <v>493</v>
      </c>
      <c r="C42" s="5" t="s">
        <v>400</v>
      </c>
      <c r="D42" s="30" t="s">
        <v>443</v>
      </c>
      <c r="E42" s="36" t="s">
        <v>494</v>
      </c>
      <c r="F42" s="36"/>
      <c r="G42" s="33" t="s">
        <v>495</v>
      </c>
      <c r="H42" s="33" t="s">
        <v>496</v>
      </c>
    </row>
    <row r="43" spans="1:8" ht="21" customHeight="1">
      <c r="A43" s="12"/>
      <c r="B43" s="5"/>
      <c r="C43" s="5"/>
      <c r="D43" s="30" t="s">
        <v>446</v>
      </c>
      <c r="E43" s="36" t="s">
        <v>497</v>
      </c>
      <c r="F43" s="36"/>
      <c r="G43" s="33" t="s">
        <v>495</v>
      </c>
      <c r="H43" s="33" t="s">
        <v>498</v>
      </c>
    </row>
    <row r="44" spans="1:8" ht="21" customHeight="1">
      <c r="A44" s="12"/>
      <c r="B44" s="5"/>
      <c r="C44" s="5"/>
      <c r="D44" s="39" t="s">
        <v>449</v>
      </c>
      <c r="E44" s="36" t="s">
        <v>499</v>
      </c>
      <c r="F44" s="36"/>
      <c r="G44" s="33" t="s">
        <v>495</v>
      </c>
      <c r="H44" s="33" t="s">
        <v>500</v>
      </c>
    </row>
    <row r="45" spans="5:8" ht="14.25">
      <c r="E45" s="40"/>
      <c r="F45" s="40"/>
      <c r="G45" s="40"/>
      <c r="H45" s="40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tabSelected="1" workbookViewId="0" topLeftCell="A1">
      <selection activeCell="B6" sqref="B6"/>
    </sheetView>
  </sheetViews>
  <sheetFormatPr defaultColWidth="9.33203125" defaultRowHeight="11.25"/>
  <cols>
    <col min="1" max="2" width="31.66015625" style="0" customWidth="1"/>
    <col min="3" max="3" width="33.5" style="0" customWidth="1"/>
    <col min="4" max="4" width="31.66015625" style="0" customWidth="1"/>
    <col min="5" max="7" width="8.66015625" style="0" customWidth="1"/>
  </cols>
  <sheetData>
    <row r="1" spans="1:4" ht="20.25" customHeight="1">
      <c r="A1" s="156"/>
      <c r="B1" s="156"/>
      <c r="C1" s="156"/>
      <c r="D1" s="76" t="s">
        <v>3</v>
      </c>
    </row>
    <row r="2" spans="1:4" ht="20.25" customHeight="1">
      <c r="A2" s="51" t="s">
        <v>4</v>
      </c>
      <c r="B2" s="51"/>
      <c r="C2" s="51"/>
      <c r="D2" s="51"/>
    </row>
    <row r="3" spans="1:4" ht="20.25" customHeight="1">
      <c r="A3" s="157" t="s">
        <v>5</v>
      </c>
      <c r="B3" s="157"/>
      <c r="C3" s="74"/>
      <c r="D3" s="76" t="s">
        <v>6</v>
      </c>
    </row>
    <row r="4" spans="1:4" ht="20.25" customHeight="1">
      <c r="A4" s="158" t="s">
        <v>7</v>
      </c>
      <c r="B4" s="159"/>
      <c r="C4" s="158" t="s">
        <v>8</v>
      </c>
      <c r="D4" s="159"/>
    </row>
    <row r="5" spans="1:4" ht="20.25" customHeight="1">
      <c r="A5" s="161" t="s">
        <v>9</v>
      </c>
      <c r="B5" s="163" t="s">
        <v>10</v>
      </c>
      <c r="C5" s="161" t="s">
        <v>9</v>
      </c>
      <c r="D5" s="164" t="s">
        <v>10</v>
      </c>
    </row>
    <row r="6" spans="1:4" ht="20.25" customHeight="1">
      <c r="A6" s="181" t="s">
        <v>11</v>
      </c>
      <c r="B6" s="236">
        <v>5823997</v>
      </c>
      <c r="C6" s="190" t="s">
        <v>12</v>
      </c>
      <c r="D6" s="236">
        <v>3304105</v>
      </c>
    </row>
    <row r="7" spans="1:4" ht="20.25" customHeight="1">
      <c r="A7" s="181" t="s">
        <v>13</v>
      </c>
      <c r="B7" s="236">
        <v>0</v>
      </c>
      <c r="C7" s="190" t="s">
        <v>14</v>
      </c>
      <c r="D7" s="236">
        <v>0</v>
      </c>
    </row>
    <row r="8" spans="1:4" ht="20.25" customHeight="1">
      <c r="A8" s="181" t="s">
        <v>15</v>
      </c>
      <c r="B8" s="236">
        <v>0</v>
      </c>
      <c r="C8" s="190" t="s">
        <v>16</v>
      </c>
      <c r="D8" s="236">
        <v>50000</v>
      </c>
    </row>
    <row r="9" spans="1:4" ht="20.25" customHeight="1">
      <c r="A9" s="181" t="s">
        <v>17</v>
      </c>
      <c r="B9" s="236">
        <v>0</v>
      </c>
      <c r="C9" s="190" t="s">
        <v>18</v>
      </c>
      <c r="D9" s="236">
        <v>0</v>
      </c>
    </row>
    <row r="10" spans="1:4" ht="20.25" customHeight="1">
      <c r="A10" s="181" t="s">
        <v>19</v>
      </c>
      <c r="B10" s="236">
        <v>0</v>
      </c>
      <c r="C10" s="190" t="s">
        <v>20</v>
      </c>
      <c r="D10" s="236">
        <v>0</v>
      </c>
    </row>
    <row r="11" spans="1:4" ht="20.25" customHeight="1">
      <c r="A11" s="181" t="s">
        <v>21</v>
      </c>
      <c r="B11" s="236">
        <v>250000</v>
      </c>
      <c r="C11" s="190" t="s">
        <v>22</v>
      </c>
      <c r="D11" s="236">
        <v>0</v>
      </c>
    </row>
    <row r="12" spans="1:4" ht="20.25" customHeight="1">
      <c r="A12" s="181"/>
      <c r="B12" s="236"/>
      <c r="C12" s="190" t="s">
        <v>23</v>
      </c>
      <c r="D12" s="236">
        <v>0</v>
      </c>
    </row>
    <row r="13" spans="1:4" ht="20.25" customHeight="1">
      <c r="A13" s="178"/>
      <c r="B13" s="236"/>
      <c r="C13" s="190" t="s">
        <v>24</v>
      </c>
      <c r="D13" s="236">
        <v>614942</v>
      </c>
    </row>
    <row r="14" spans="1:4" ht="20.25" customHeight="1">
      <c r="A14" s="178"/>
      <c r="B14" s="236"/>
      <c r="C14" s="190" t="s">
        <v>25</v>
      </c>
      <c r="D14" s="236">
        <v>0</v>
      </c>
    </row>
    <row r="15" spans="1:4" ht="20.25" customHeight="1">
      <c r="A15" s="178"/>
      <c r="B15" s="237"/>
      <c r="C15" s="190" t="s">
        <v>26</v>
      </c>
      <c r="D15" s="236">
        <v>61734</v>
      </c>
    </row>
    <row r="16" spans="1:4" ht="20.25" customHeight="1">
      <c r="A16" s="178"/>
      <c r="B16" s="176"/>
      <c r="C16" s="190" t="s">
        <v>27</v>
      </c>
      <c r="D16" s="236">
        <v>0</v>
      </c>
    </row>
    <row r="17" spans="1:4" ht="20.25" customHeight="1">
      <c r="A17" s="178"/>
      <c r="B17" s="176"/>
      <c r="C17" s="190" t="s">
        <v>28</v>
      </c>
      <c r="D17" s="236">
        <v>0</v>
      </c>
    </row>
    <row r="18" spans="1:4" ht="20.25" customHeight="1">
      <c r="A18" s="178"/>
      <c r="B18" s="176"/>
      <c r="C18" s="190" t="s">
        <v>29</v>
      </c>
      <c r="D18" s="236">
        <v>1598200</v>
      </c>
    </row>
    <row r="19" spans="1:4" ht="20.25" customHeight="1">
      <c r="A19" s="178"/>
      <c r="B19" s="176"/>
      <c r="C19" s="190" t="s">
        <v>30</v>
      </c>
      <c r="D19" s="236">
        <v>0</v>
      </c>
    </row>
    <row r="20" spans="1:4" ht="20.25" customHeight="1">
      <c r="A20" s="178"/>
      <c r="B20" s="176"/>
      <c r="C20" s="190" t="s">
        <v>31</v>
      </c>
      <c r="D20" s="236">
        <v>0</v>
      </c>
    </row>
    <row r="21" spans="1:4" ht="20.25" customHeight="1">
      <c r="A21" s="178"/>
      <c r="B21" s="176"/>
      <c r="C21" s="190" t="s">
        <v>32</v>
      </c>
      <c r="D21" s="236">
        <v>0</v>
      </c>
    </row>
    <row r="22" spans="1:4" ht="20.25" customHeight="1">
      <c r="A22" s="178"/>
      <c r="B22" s="176"/>
      <c r="C22" s="190" t="s">
        <v>33</v>
      </c>
      <c r="D22" s="236">
        <v>0</v>
      </c>
    </row>
    <row r="23" spans="1:4" ht="20.25" customHeight="1">
      <c r="A23" s="178"/>
      <c r="B23" s="176"/>
      <c r="C23" s="190" t="s">
        <v>34</v>
      </c>
      <c r="D23" s="236">
        <v>0</v>
      </c>
    </row>
    <row r="24" spans="1:4" ht="20.25" customHeight="1">
      <c r="A24" s="178"/>
      <c r="B24" s="176"/>
      <c r="C24" s="190" t="s">
        <v>35</v>
      </c>
      <c r="D24" s="236">
        <v>0</v>
      </c>
    </row>
    <row r="25" spans="1:4" ht="20.25" customHeight="1">
      <c r="A25" s="178"/>
      <c r="B25" s="176"/>
      <c r="C25" s="190" t="s">
        <v>36</v>
      </c>
      <c r="D25" s="236">
        <v>395016</v>
      </c>
    </row>
    <row r="26" spans="1:4" ht="20.25" customHeight="1">
      <c r="A26" s="181"/>
      <c r="B26" s="176"/>
      <c r="C26" s="190" t="s">
        <v>37</v>
      </c>
      <c r="D26" s="236">
        <v>0</v>
      </c>
    </row>
    <row r="27" spans="1:4" ht="20.25" customHeight="1">
      <c r="A27" s="181"/>
      <c r="B27" s="176"/>
      <c r="C27" s="190" t="s">
        <v>38</v>
      </c>
      <c r="D27" s="236">
        <v>0</v>
      </c>
    </row>
    <row r="28" spans="1:4" ht="20.25" customHeight="1">
      <c r="A28" s="181"/>
      <c r="B28" s="176"/>
      <c r="C28" s="190" t="s">
        <v>39</v>
      </c>
      <c r="D28" s="236">
        <v>50000</v>
      </c>
    </row>
    <row r="29" spans="1:4" ht="20.25" customHeight="1">
      <c r="A29" s="181"/>
      <c r="B29" s="176"/>
      <c r="C29" s="190" t="s">
        <v>40</v>
      </c>
      <c r="D29" s="236">
        <v>0</v>
      </c>
    </row>
    <row r="30" spans="1:4" ht="20.25" customHeight="1">
      <c r="A30" s="181"/>
      <c r="B30" s="176"/>
      <c r="C30" s="190" t="s">
        <v>41</v>
      </c>
      <c r="D30" s="236">
        <v>0</v>
      </c>
    </row>
    <row r="31" spans="1:4" ht="20.25" customHeight="1">
      <c r="A31" s="181"/>
      <c r="B31" s="176"/>
      <c r="C31" s="190" t="s">
        <v>42</v>
      </c>
      <c r="D31" s="236">
        <v>0</v>
      </c>
    </row>
    <row r="32" spans="1:4" ht="20.25" customHeight="1">
      <c r="A32" s="181"/>
      <c r="B32" s="176"/>
      <c r="C32" s="190" t="s">
        <v>43</v>
      </c>
      <c r="D32" s="236">
        <v>0</v>
      </c>
    </row>
    <row r="33" spans="1:4" ht="20.25" customHeight="1">
      <c r="A33" s="181"/>
      <c r="B33" s="176"/>
      <c r="C33" s="190" t="s">
        <v>44</v>
      </c>
      <c r="D33" s="236">
        <v>0</v>
      </c>
    </row>
    <row r="34" spans="1:4" ht="20.25" customHeight="1">
      <c r="A34" s="181"/>
      <c r="B34" s="176"/>
      <c r="C34" s="190" t="s">
        <v>45</v>
      </c>
      <c r="D34" s="236">
        <v>0</v>
      </c>
    </row>
    <row r="35" spans="1:4" ht="20.25" customHeight="1">
      <c r="A35" s="181"/>
      <c r="B35" s="176"/>
      <c r="C35" s="190"/>
      <c r="D35" s="47"/>
    </row>
    <row r="36" spans="1:4" ht="20.25" customHeight="1">
      <c r="A36" s="184" t="s">
        <v>46</v>
      </c>
      <c r="B36" s="185">
        <f>SUM(B6:B34)</f>
        <v>6073997</v>
      </c>
      <c r="C36" s="186" t="s">
        <v>47</v>
      </c>
      <c r="D36" s="47">
        <f>SUM(D6:D34)</f>
        <v>6073997</v>
      </c>
    </row>
    <row r="37" spans="1:4" ht="20.25" customHeight="1">
      <c r="A37" s="181" t="s">
        <v>48</v>
      </c>
      <c r="B37" s="176"/>
      <c r="C37" s="190" t="s">
        <v>49</v>
      </c>
      <c r="D37" s="236"/>
    </row>
    <row r="38" spans="1:4" ht="20.25" customHeight="1">
      <c r="A38" s="181" t="s">
        <v>50</v>
      </c>
      <c r="B38" s="176">
        <v>0</v>
      </c>
      <c r="C38" s="190" t="s">
        <v>51</v>
      </c>
      <c r="D38" s="236"/>
    </row>
    <row r="39" spans="1:4" ht="20.25" customHeight="1">
      <c r="A39" s="181"/>
      <c r="B39" s="176"/>
      <c r="C39" s="190" t="s">
        <v>52</v>
      </c>
      <c r="D39" s="236"/>
    </row>
    <row r="40" spans="1:4" ht="20.25" customHeight="1">
      <c r="A40" s="181"/>
      <c r="B40" s="191"/>
      <c r="C40" s="190"/>
      <c r="D40" s="47"/>
    </row>
    <row r="41" spans="1:4" ht="20.25" customHeight="1">
      <c r="A41" s="184" t="s">
        <v>53</v>
      </c>
      <c r="B41" s="194">
        <f>SUM(B36:B38)</f>
        <v>6073997</v>
      </c>
      <c r="C41" s="186" t="s">
        <v>54</v>
      </c>
      <c r="D41" s="47">
        <f>SUM(D36,D37,D39)</f>
        <v>6073997</v>
      </c>
    </row>
    <row r="42" spans="1:4" ht="20.25" customHeight="1">
      <c r="A42" s="198"/>
      <c r="B42" s="238"/>
      <c r="C42" s="200"/>
      <c r="D42" s="239"/>
    </row>
  </sheetData>
  <sheetProtection/>
  <mergeCells count="3">
    <mergeCell ref="A2:D2"/>
    <mergeCell ref="A4:B4"/>
    <mergeCell ref="C4:D4"/>
  </mergeCells>
  <printOptions horizontalCentered="1" verticalCentered="1"/>
  <pageMargins left="0.5902777777777778" right="0.5902777777777778" top="0.5902777777777778" bottom="0.5902777777777778" header="0.5902777777777778" footer="0.39305555555555555"/>
  <pageSetup errors="blank" horizontalDpi="600" verticalDpi="600" orientation="landscape" paperSize="9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18"/>
      <c r="T1" s="126" t="s">
        <v>55</v>
      </c>
    </row>
    <row r="2" spans="1:20" ht="19.5" customHeight="1">
      <c r="A2" s="51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9.5" customHeight="1">
      <c r="A3" s="52" t="s">
        <v>5</v>
      </c>
      <c r="B3" s="52"/>
      <c r="C3" s="52"/>
      <c r="D3" s="52"/>
      <c r="E3" s="52"/>
      <c r="F3" s="77"/>
      <c r="G3" s="77"/>
      <c r="H3" s="77"/>
      <c r="I3" s="77"/>
      <c r="J3" s="111"/>
      <c r="K3" s="111"/>
      <c r="L3" s="111"/>
      <c r="M3" s="111"/>
      <c r="N3" s="111"/>
      <c r="O3" s="111"/>
      <c r="P3" s="111"/>
      <c r="Q3" s="111"/>
      <c r="R3" s="111"/>
      <c r="S3" s="119"/>
      <c r="T3" s="54" t="s">
        <v>6</v>
      </c>
    </row>
    <row r="4" spans="1:20" ht="19.5" customHeight="1">
      <c r="A4" s="55" t="s">
        <v>57</v>
      </c>
      <c r="B4" s="56"/>
      <c r="C4" s="56"/>
      <c r="D4" s="56"/>
      <c r="E4" s="57"/>
      <c r="F4" s="102" t="s">
        <v>58</v>
      </c>
      <c r="G4" s="62" t="s">
        <v>59</v>
      </c>
      <c r="H4" s="62" t="s">
        <v>60</v>
      </c>
      <c r="I4" s="62" t="s">
        <v>61</v>
      </c>
      <c r="J4" s="62" t="s">
        <v>62</v>
      </c>
      <c r="K4" s="62" t="s">
        <v>63</v>
      </c>
      <c r="L4" s="62"/>
      <c r="M4" s="222" t="s">
        <v>64</v>
      </c>
      <c r="N4" s="223" t="s">
        <v>65</v>
      </c>
      <c r="O4" s="224"/>
      <c r="P4" s="224"/>
      <c r="Q4" s="224"/>
      <c r="R4" s="233"/>
      <c r="S4" s="102" t="s">
        <v>66</v>
      </c>
      <c r="T4" s="62" t="s">
        <v>67</v>
      </c>
    </row>
    <row r="5" spans="1:20" ht="19.5" customHeight="1">
      <c r="A5" s="55" t="s">
        <v>68</v>
      </c>
      <c r="B5" s="56"/>
      <c r="C5" s="57"/>
      <c r="D5" s="221" t="s">
        <v>69</v>
      </c>
      <c r="E5" s="61" t="s">
        <v>70</v>
      </c>
      <c r="F5" s="62"/>
      <c r="G5" s="62"/>
      <c r="H5" s="62"/>
      <c r="I5" s="62"/>
      <c r="J5" s="62"/>
      <c r="K5" s="225" t="s">
        <v>71</v>
      </c>
      <c r="L5" s="62" t="s">
        <v>72</v>
      </c>
      <c r="M5" s="226"/>
      <c r="N5" s="227" t="s">
        <v>73</v>
      </c>
      <c r="O5" s="227" t="s">
        <v>74</v>
      </c>
      <c r="P5" s="227" t="s">
        <v>75</v>
      </c>
      <c r="Q5" s="227" t="s">
        <v>76</v>
      </c>
      <c r="R5" s="227" t="s">
        <v>77</v>
      </c>
      <c r="S5" s="62"/>
      <c r="T5" s="62"/>
    </row>
    <row r="6" spans="1:20" ht="30.75" customHeight="1">
      <c r="A6" s="64" t="s">
        <v>78</v>
      </c>
      <c r="B6" s="63" t="s">
        <v>79</v>
      </c>
      <c r="C6" s="65" t="s">
        <v>80</v>
      </c>
      <c r="D6" s="67"/>
      <c r="E6" s="67"/>
      <c r="F6" s="68"/>
      <c r="G6" s="68"/>
      <c r="H6" s="68"/>
      <c r="I6" s="68"/>
      <c r="J6" s="68"/>
      <c r="K6" s="228"/>
      <c r="L6" s="68"/>
      <c r="M6" s="229"/>
      <c r="N6" s="68"/>
      <c r="O6" s="68"/>
      <c r="P6" s="68"/>
      <c r="Q6" s="68"/>
      <c r="R6" s="68"/>
      <c r="S6" s="68"/>
      <c r="T6" s="68"/>
    </row>
    <row r="7" spans="1:20" ht="19.5" customHeight="1">
      <c r="A7" s="70" t="s">
        <v>5</v>
      </c>
      <c r="B7" s="70" t="s">
        <v>5</v>
      </c>
      <c r="C7" s="70" t="s">
        <v>5</v>
      </c>
      <c r="D7" s="70" t="s">
        <v>5</v>
      </c>
      <c r="E7" s="70" t="s">
        <v>58</v>
      </c>
      <c r="F7" s="92">
        <v>6073997</v>
      </c>
      <c r="G7" s="93">
        <v>0</v>
      </c>
      <c r="H7" s="93">
        <v>5823997</v>
      </c>
      <c r="I7" s="93">
        <v>0</v>
      </c>
      <c r="J7" s="73">
        <v>0</v>
      </c>
      <c r="K7" s="230">
        <v>0</v>
      </c>
      <c r="L7" s="110"/>
      <c r="M7" s="231">
        <v>0</v>
      </c>
      <c r="N7" s="101"/>
      <c r="O7" s="232"/>
      <c r="P7" s="110"/>
      <c r="Q7" s="110"/>
      <c r="R7" s="234"/>
      <c r="S7" s="230">
        <v>250000</v>
      </c>
      <c r="T7" s="235"/>
    </row>
    <row r="8" spans="1:20" ht="19.5" customHeight="1">
      <c r="A8" s="70" t="s">
        <v>5</v>
      </c>
      <c r="B8" s="70" t="s">
        <v>5</v>
      </c>
      <c r="C8" s="70" t="s">
        <v>5</v>
      </c>
      <c r="D8" s="70" t="s">
        <v>81</v>
      </c>
      <c r="E8" s="70" t="s">
        <v>0</v>
      </c>
      <c r="F8" s="92">
        <v>6073997</v>
      </c>
      <c r="G8" s="93">
        <v>0</v>
      </c>
      <c r="H8" s="93">
        <v>5823997</v>
      </c>
      <c r="I8" s="93">
        <v>0</v>
      </c>
      <c r="J8" s="73">
        <v>0</v>
      </c>
      <c r="K8" s="230">
        <v>0</v>
      </c>
      <c r="L8" s="110"/>
      <c r="M8" s="231">
        <v>0</v>
      </c>
      <c r="N8" s="101"/>
      <c r="O8" s="232"/>
      <c r="P8" s="110"/>
      <c r="Q8" s="110"/>
      <c r="R8" s="234"/>
      <c r="S8" s="230">
        <v>250000</v>
      </c>
      <c r="T8" s="235"/>
    </row>
    <row r="9" spans="1:20" ht="19.5" customHeight="1">
      <c r="A9" s="70" t="s">
        <v>82</v>
      </c>
      <c r="B9" s="70" t="s">
        <v>83</v>
      </c>
      <c r="C9" s="70" t="s">
        <v>84</v>
      </c>
      <c r="D9" s="70" t="s">
        <v>85</v>
      </c>
      <c r="E9" s="70" t="s">
        <v>86</v>
      </c>
      <c r="F9" s="92">
        <v>3103713</v>
      </c>
      <c r="G9" s="93">
        <v>0</v>
      </c>
      <c r="H9" s="93">
        <v>2853713</v>
      </c>
      <c r="I9" s="93">
        <v>0</v>
      </c>
      <c r="J9" s="73">
        <v>0</v>
      </c>
      <c r="K9" s="230">
        <v>0</v>
      </c>
      <c r="L9" s="110"/>
      <c r="M9" s="231">
        <v>0</v>
      </c>
      <c r="N9" s="101"/>
      <c r="O9" s="232"/>
      <c r="P9" s="110"/>
      <c r="Q9" s="110"/>
      <c r="R9" s="234"/>
      <c r="S9" s="230">
        <v>250000</v>
      </c>
      <c r="T9" s="235"/>
    </row>
    <row r="10" spans="1:20" ht="19.5" customHeight="1">
      <c r="A10" s="70" t="s">
        <v>82</v>
      </c>
      <c r="B10" s="70" t="s">
        <v>87</v>
      </c>
      <c r="C10" s="70" t="s">
        <v>84</v>
      </c>
      <c r="D10" s="70" t="s">
        <v>85</v>
      </c>
      <c r="E10" s="70" t="s">
        <v>86</v>
      </c>
      <c r="F10" s="92">
        <v>200392</v>
      </c>
      <c r="G10" s="93">
        <v>0</v>
      </c>
      <c r="H10" s="93">
        <v>200392</v>
      </c>
      <c r="I10" s="93">
        <v>0</v>
      </c>
      <c r="J10" s="73">
        <v>0</v>
      </c>
      <c r="K10" s="230">
        <v>0</v>
      </c>
      <c r="L10" s="110"/>
      <c r="M10" s="231">
        <v>0</v>
      </c>
      <c r="N10" s="101"/>
      <c r="O10" s="232"/>
      <c r="P10" s="110"/>
      <c r="Q10" s="110"/>
      <c r="R10" s="234"/>
      <c r="S10" s="230">
        <v>0</v>
      </c>
      <c r="T10" s="235"/>
    </row>
    <row r="11" spans="1:20" ht="19.5" customHeight="1">
      <c r="A11" s="70" t="s">
        <v>88</v>
      </c>
      <c r="B11" s="70" t="s">
        <v>89</v>
      </c>
      <c r="C11" s="70" t="s">
        <v>90</v>
      </c>
      <c r="D11" s="70" t="s">
        <v>85</v>
      </c>
      <c r="E11" s="70" t="s">
        <v>91</v>
      </c>
      <c r="F11" s="92">
        <v>50000</v>
      </c>
      <c r="G11" s="93">
        <v>0</v>
      </c>
      <c r="H11" s="93">
        <v>50000</v>
      </c>
      <c r="I11" s="93">
        <v>0</v>
      </c>
      <c r="J11" s="73">
        <v>0</v>
      </c>
      <c r="K11" s="230">
        <v>0</v>
      </c>
      <c r="L11" s="110"/>
      <c r="M11" s="231">
        <v>0</v>
      </c>
      <c r="N11" s="101"/>
      <c r="O11" s="232"/>
      <c r="P11" s="110"/>
      <c r="Q11" s="110"/>
      <c r="R11" s="234"/>
      <c r="S11" s="230">
        <v>0</v>
      </c>
      <c r="T11" s="235"/>
    </row>
    <row r="12" spans="1:20" ht="19.5" customHeight="1">
      <c r="A12" s="70" t="s">
        <v>92</v>
      </c>
      <c r="B12" s="70" t="s">
        <v>93</v>
      </c>
      <c r="C12" s="70" t="s">
        <v>93</v>
      </c>
      <c r="D12" s="70" t="s">
        <v>85</v>
      </c>
      <c r="E12" s="70" t="s">
        <v>94</v>
      </c>
      <c r="F12" s="92">
        <v>409961</v>
      </c>
      <c r="G12" s="93">
        <v>0</v>
      </c>
      <c r="H12" s="93">
        <v>409961</v>
      </c>
      <c r="I12" s="93">
        <v>0</v>
      </c>
      <c r="J12" s="73">
        <v>0</v>
      </c>
      <c r="K12" s="230">
        <v>0</v>
      </c>
      <c r="L12" s="110"/>
      <c r="M12" s="231">
        <v>0</v>
      </c>
      <c r="N12" s="101"/>
      <c r="O12" s="232"/>
      <c r="P12" s="110"/>
      <c r="Q12" s="110"/>
      <c r="R12" s="234"/>
      <c r="S12" s="230">
        <v>0</v>
      </c>
      <c r="T12" s="235"/>
    </row>
    <row r="13" spans="1:20" ht="19.5" customHeight="1">
      <c r="A13" s="70" t="s">
        <v>92</v>
      </c>
      <c r="B13" s="70" t="s">
        <v>93</v>
      </c>
      <c r="C13" s="70" t="s">
        <v>89</v>
      </c>
      <c r="D13" s="70" t="s">
        <v>85</v>
      </c>
      <c r="E13" s="70" t="s">
        <v>95</v>
      </c>
      <c r="F13" s="92">
        <v>204981</v>
      </c>
      <c r="G13" s="93">
        <v>0</v>
      </c>
      <c r="H13" s="93">
        <v>204981</v>
      </c>
      <c r="I13" s="93">
        <v>0</v>
      </c>
      <c r="J13" s="73">
        <v>0</v>
      </c>
      <c r="K13" s="230">
        <v>0</v>
      </c>
      <c r="L13" s="110"/>
      <c r="M13" s="231">
        <v>0</v>
      </c>
      <c r="N13" s="101"/>
      <c r="O13" s="232"/>
      <c r="P13" s="110"/>
      <c r="Q13" s="110"/>
      <c r="R13" s="234"/>
      <c r="S13" s="230">
        <v>0</v>
      </c>
      <c r="T13" s="235"/>
    </row>
    <row r="14" spans="1:20" ht="19.5" customHeight="1">
      <c r="A14" s="70" t="s">
        <v>96</v>
      </c>
      <c r="B14" s="70" t="s">
        <v>90</v>
      </c>
      <c r="C14" s="70" t="s">
        <v>97</v>
      </c>
      <c r="D14" s="70" t="s">
        <v>85</v>
      </c>
      <c r="E14" s="70" t="s">
        <v>98</v>
      </c>
      <c r="F14" s="92">
        <v>2443</v>
      </c>
      <c r="G14" s="93">
        <v>0</v>
      </c>
      <c r="H14" s="93">
        <v>2443</v>
      </c>
      <c r="I14" s="93">
        <v>0</v>
      </c>
      <c r="J14" s="73">
        <v>0</v>
      </c>
      <c r="K14" s="230">
        <v>0</v>
      </c>
      <c r="L14" s="110"/>
      <c r="M14" s="231">
        <v>0</v>
      </c>
      <c r="N14" s="101"/>
      <c r="O14" s="232"/>
      <c r="P14" s="110"/>
      <c r="Q14" s="110"/>
      <c r="R14" s="234"/>
      <c r="S14" s="230">
        <v>0</v>
      </c>
      <c r="T14" s="235"/>
    </row>
    <row r="15" spans="1:20" ht="19.5" customHeight="1">
      <c r="A15" s="70" t="s">
        <v>96</v>
      </c>
      <c r="B15" s="70" t="s">
        <v>87</v>
      </c>
      <c r="C15" s="70" t="s">
        <v>84</v>
      </c>
      <c r="D15" s="70" t="s">
        <v>85</v>
      </c>
      <c r="E15" s="70" t="s">
        <v>99</v>
      </c>
      <c r="F15" s="92">
        <v>39291</v>
      </c>
      <c r="G15" s="93">
        <v>0</v>
      </c>
      <c r="H15" s="93">
        <v>39291</v>
      </c>
      <c r="I15" s="93">
        <v>0</v>
      </c>
      <c r="J15" s="73">
        <v>0</v>
      </c>
      <c r="K15" s="230">
        <v>0</v>
      </c>
      <c r="L15" s="110"/>
      <c r="M15" s="231">
        <v>0</v>
      </c>
      <c r="N15" s="101"/>
      <c r="O15" s="232"/>
      <c r="P15" s="110"/>
      <c r="Q15" s="110"/>
      <c r="R15" s="234"/>
      <c r="S15" s="230">
        <v>0</v>
      </c>
      <c r="T15" s="235"/>
    </row>
    <row r="16" spans="1:20" ht="19.5" customHeight="1">
      <c r="A16" s="70" t="s">
        <v>96</v>
      </c>
      <c r="B16" s="70" t="s">
        <v>97</v>
      </c>
      <c r="C16" s="70" t="s">
        <v>84</v>
      </c>
      <c r="D16" s="70" t="s">
        <v>85</v>
      </c>
      <c r="E16" s="70" t="s">
        <v>100</v>
      </c>
      <c r="F16" s="92">
        <v>20000</v>
      </c>
      <c r="G16" s="93">
        <v>0</v>
      </c>
      <c r="H16" s="93">
        <v>20000</v>
      </c>
      <c r="I16" s="93">
        <v>0</v>
      </c>
      <c r="J16" s="73">
        <v>0</v>
      </c>
      <c r="K16" s="230">
        <v>0</v>
      </c>
      <c r="L16" s="110"/>
      <c r="M16" s="231">
        <v>0</v>
      </c>
      <c r="N16" s="101"/>
      <c r="O16" s="232"/>
      <c r="P16" s="110"/>
      <c r="Q16" s="110"/>
      <c r="R16" s="234"/>
      <c r="S16" s="230">
        <v>0</v>
      </c>
      <c r="T16" s="235"/>
    </row>
    <row r="17" spans="1:20" ht="19.5" customHeight="1">
      <c r="A17" s="70" t="s">
        <v>101</v>
      </c>
      <c r="B17" s="70" t="s">
        <v>84</v>
      </c>
      <c r="C17" s="70" t="s">
        <v>97</v>
      </c>
      <c r="D17" s="70" t="s">
        <v>85</v>
      </c>
      <c r="E17" s="70" t="s">
        <v>102</v>
      </c>
      <c r="F17" s="92">
        <v>1028200</v>
      </c>
      <c r="G17" s="93">
        <v>0</v>
      </c>
      <c r="H17" s="93">
        <v>1028200</v>
      </c>
      <c r="I17" s="93">
        <v>0</v>
      </c>
      <c r="J17" s="73">
        <v>0</v>
      </c>
      <c r="K17" s="230">
        <v>0</v>
      </c>
      <c r="L17" s="110"/>
      <c r="M17" s="231">
        <v>0</v>
      </c>
      <c r="N17" s="101"/>
      <c r="O17" s="232"/>
      <c r="P17" s="110"/>
      <c r="Q17" s="110"/>
      <c r="R17" s="234"/>
      <c r="S17" s="230">
        <v>0</v>
      </c>
      <c r="T17" s="235"/>
    </row>
    <row r="18" spans="1:20" ht="19.5" customHeight="1">
      <c r="A18" s="70" t="s">
        <v>101</v>
      </c>
      <c r="B18" s="70" t="s">
        <v>103</v>
      </c>
      <c r="C18" s="70" t="s">
        <v>104</v>
      </c>
      <c r="D18" s="70" t="s">
        <v>85</v>
      </c>
      <c r="E18" s="70" t="s">
        <v>105</v>
      </c>
      <c r="F18" s="92">
        <v>20000</v>
      </c>
      <c r="G18" s="93">
        <v>0</v>
      </c>
      <c r="H18" s="93">
        <v>20000</v>
      </c>
      <c r="I18" s="93">
        <v>0</v>
      </c>
      <c r="J18" s="73">
        <v>0</v>
      </c>
      <c r="K18" s="230">
        <v>0</v>
      </c>
      <c r="L18" s="110"/>
      <c r="M18" s="231">
        <v>0</v>
      </c>
      <c r="N18" s="101"/>
      <c r="O18" s="232"/>
      <c r="P18" s="110"/>
      <c r="Q18" s="110"/>
      <c r="R18" s="234"/>
      <c r="S18" s="230">
        <v>0</v>
      </c>
      <c r="T18" s="235"/>
    </row>
    <row r="19" spans="1:20" ht="19.5" customHeight="1">
      <c r="A19" s="70" t="s">
        <v>101</v>
      </c>
      <c r="B19" s="70" t="s">
        <v>90</v>
      </c>
      <c r="C19" s="70" t="s">
        <v>90</v>
      </c>
      <c r="D19" s="70" t="s">
        <v>85</v>
      </c>
      <c r="E19" s="70" t="s">
        <v>106</v>
      </c>
      <c r="F19" s="92">
        <v>550000</v>
      </c>
      <c r="G19" s="93">
        <v>0</v>
      </c>
      <c r="H19" s="93">
        <v>550000</v>
      </c>
      <c r="I19" s="93">
        <v>0</v>
      </c>
      <c r="J19" s="73">
        <v>0</v>
      </c>
      <c r="K19" s="230">
        <v>0</v>
      </c>
      <c r="L19" s="110"/>
      <c r="M19" s="231">
        <v>0</v>
      </c>
      <c r="N19" s="101"/>
      <c r="O19" s="232"/>
      <c r="P19" s="110"/>
      <c r="Q19" s="110"/>
      <c r="R19" s="234"/>
      <c r="S19" s="230">
        <v>0</v>
      </c>
      <c r="T19" s="235"/>
    </row>
    <row r="20" spans="1:20" ht="19.5" customHeight="1">
      <c r="A20" s="70" t="s">
        <v>107</v>
      </c>
      <c r="B20" s="70" t="s">
        <v>103</v>
      </c>
      <c r="C20" s="70" t="s">
        <v>84</v>
      </c>
      <c r="D20" s="70" t="s">
        <v>85</v>
      </c>
      <c r="E20" s="70" t="s">
        <v>108</v>
      </c>
      <c r="F20" s="92">
        <v>395016</v>
      </c>
      <c r="G20" s="93">
        <v>0</v>
      </c>
      <c r="H20" s="93">
        <v>395016</v>
      </c>
      <c r="I20" s="93">
        <v>0</v>
      </c>
      <c r="J20" s="73">
        <v>0</v>
      </c>
      <c r="K20" s="230">
        <v>0</v>
      </c>
      <c r="L20" s="110"/>
      <c r="M20" s="231">
        <v>0</v>
      </c>
      <c r="N20" s="101"/>
      <c r="O20" s="232"/>
      <c r="P20" s="110"/>
      <c r="Q20" s="110"/>
      <c r="R20" s="234"/>
      <c r="S20" s="230">
        <v>0</v>
      </c>
      <c r="T20" s="235"/>
    </row>
    <row r="21" spans="1:20" ht="19.5" customHeight="1">
      <c r="A21" s="70" t="s">
        <v>109</v>
      </c>
      <c r="B21" s="70" t="s">
        <v>84</v>
      </c>
      <c r="C21" s="70" t="s">
        <v>89</v>
      </c>
      <c r="D21" s="70" t="s">
        <v>85</v>
      </c>
      <c r="E21" s="70" t="s">
        <v>110</v>
      </c>
      <c r="F21" s="92">
        <v>50000</v>
      </c>
      <c r="G21" s="93">
        <v>0</v>
      </c>
      <c r="H21" s="93">
        <v>50000</v>
      </c>
      <c r="I21" s="93">
        <v>0</v>
      </c>
      <c r="J21" s="73">
        <v>0</v>
      </c>
      <c r="K21" s="230">
        <v>0</v>
      </c>
      <c r="L21" s="110"/>
      <c r="M21" s="231">
        <v>0</v>
      </c>
      <c r="N21" s="101"/>
      <c r="O21" s="232"/>
      <c r="P21" s="110"/>
      <c r="Q21" s="110"/>
      <c r="R21" s="234"/>
      <c r="S21" s="230">
        <v>0</v>
      </c>
      <c r="T21" s="235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86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4"/>
      <c r="B1" s="201"/>
      <c r="C1" s="201"/>
      <c r="D1" s="201"/>
      <c r="E1" s="201"/>
      <c r="F1" s="201"/>
      <c r="G1" s="201"/>
      <c r="H1" s="201"/>
      <c r="I1" s="201"/>
      <c r="J1" s="218" t="s">
        <v>111</v>
      </c>
    </row>
    <row r="2" spans="1:10" ht="19.5" customHeight="1">
      <c r="A2" s="51" t="s">
        <v>112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9.5" customHeight="1">
      <c r="A3" s="157" t="s">
        <v>5</v>
      </c>
      <c r="B3" s="157"/>
      <c r="C3" s="157"/>
      <c r="D3" s="157"/>
      <c r="E3" s="157"/>
      <c r="F3" s="202"/>
      <c r="G3" s="202"/>
      <c r="H3" s="202"/>
      <c r="I3" s="202"/>
      <c r="J3" s="54" t="s">
        <v>6</v>
      </c>
    </row>
    <row r="4" spans="1:10" ht="19.5" customHeight="1">
      <c r="A4" s="158" t="s">
        <v>57</v>
      </c>
      <c r="B4" s="160"/>
      <c r="C4" s="160"/>
      <c r="D4" s="160"/>
      <c r="E4" s="159"/>
      <c r="F4" s="203" t="s">
        <v>58</v>
      </c>
      <c r="G4" s="204" t="s">
        <v>113</v>
      </c>
      <c r="H4" s="205" t="s">
        <v>114</v>
      </c>
      <c r="I4" s="205" t="s">
        <v>115</v>
      </c>
      <c r="J4" s="210" t="s">
        <v>116</v>
      </c>
    </row>
    <row r="5" spans="1:10" ht="19.5" customHeight="1">
      <c r="A5" s="158" t="s">
        <v>68</v>
      </c>
      <c r="B5" s="160"/>
      <c r="C5" s="159"/>
      <c r="D5" s="206" t="s">
        <v>69</v>
      </c>
      <c r="E5" s="207" t="s">
        <v>117</v>
      </c>
      <c r="F5" s="204"/>
      <c r="G5" s="204"/>
      <c r="H5" s="205"/>
      <c r="I5" s="205"/>
      <c r="J5" s="210"/>
    </row>
    <row r="6" spans="1:10" ht="15" customHeight="1">
      <c r="A6" s="208" t="s">
        <v>78</v>
      </c>
      <c r="B6" s="208" t="s">
        <v>79</v>
      </c>
      <c r="C6" s="209" t="s">
        <v>80</v>
      </c>
      <c r="D6" s="210"/>
      <c r="E6" s="211"/>
      <c r="F6" s="212"/>
      <c r="G6" s="212"/>
      <c r="H6" s="213"/>
      <c r="I6" s="213"/>
      <c r="J6" s="219"/>
    </row>
    <row r="7" spans="1:10" ht="19.5" customHeight="1">
      <c r="A7" s="214" t="s">
        <v>5</v>
      </c>
      <c r="B7" s="214" t="s">
        <v>5</v>
      </c>
      <c r="C7" s="214" t="s">
        <v>5</v>
      </c>
      <c r="D7" s="215" t="s">
        <v>5</v>
      </c>
      <c r="E7" s="215" t="s">
        <v>58</v>
      </c>
      <c r="F7" s="216">
        <v>6073997</v>
      </c>
      <c r="G7" s="217">
        <v>4020580</v>
      </c>
      <c r="H7" s="217">
        <v>2053417</v>
      </c>
      <c r="I7" s="217"/>
      <c r="J7" s="220"/>
    </row>
    <row r="8" spans="1:10" ht="19.5" customHeight="1">
      <c r="A8" s="214" t="s">
        <v>5</v>
      </c>
      <c r="B8" s="214" t="s">
        <v>5</v>
      </c>
      <c r="C8" s="214" t="s">
        <v>5</v>
      </c>
      <c r="D8" s="215" t="s">
        <v>81</v>
      </c>
      <c r="E8" s="215" t="s">
        <v>0</v>
      </c>
      <c r="F8" s="216">
        <v>6073997</v>
      </c>
      <c r="G8" s="217">
        <v>4020580</v>
      </c>
      <c r="H8" s="217">
        <v>2053417</v>
      </c>
      <c r="I8" s="217"/>
      <c r="J8" s="220"/>
    </row>
    <row r="9" spans="1:10" ht="19.5" customHeight="1">
      <c r="A9" s="214" t="s">
        <v>82</v>
      </c>
      <c r="B9" s="214" t="s">
        <v>83</v>
      </c>
      <c r="C9" s="214" t="s">
        <v>84</v>
      </c>
      <c r="D9" s="215" t="s">
        <v>85</v>
      </c>
      <c r="E9" s="215" t="s">
        <v>86</v>
      </c>
      <c r="F9" s="216">
        <v>3103713</v>
      </c>
      <c r="G9" s="217">
        <v>2770939</v>
      </c>
      <c r="H9" s="217">
        <v>332774</v>
      </c>
      <c r="I9" s="217"/>
      <c r="J9" s="220"/>
    </row>
    <row r="10" spans="1:10" ht="19.5" customHeight="1">
      <c r="A10" s="214" t="s">
        <v>82</v>
      </c>
      <c r="B10" s="214" t="s">
        <v>87</v>
      </c>
      <c r="C10" s="214" t="s">
        <v>84</v>
      </c>
      <c r="D10" s="215" t="s">
        <v>85</v>
      </c>
      <c r="E10" s="215" t="s">
        <v>86</v>
      </c>
      <c r="F10" s="216">
        <v>200392</v>
      </c>
      <c r="G10" s="217">
        <v>200392</v>
      </c>
      <c r="H10" s="217">
        <v>0</v>
      </c>
      <c r="I10" s="217"/>
      <c r="J10" s="220"/>
    </row>
    <row r="11" spans="1:10" ht="19.5" customHeight="1">
      <c r="A11" s="214" t="s">
        <v>88</v>
      </c>
      <c r="B11" s="214" t="s">
        <v>89</v>
      </c>
      <c r="C11" s="214" t="s">
        <v>90</v>
      </c>
      <c r="D11" s="215" t="s">
        <v>85</v>
      </c>
      <c r="E11" s="215" t="s">
        <v>91</v>
      </c>
      <c r="F11" s="216">
        <v>50000</v>
      </c>
      <c r="G11" s="217">
        <v>0</v>
      </c>
      <c r="H11" s="217">
        <v>50000</v>
      </c>
      <c r="I11" s="217"/>
      <c r="J11" s="220"/>
    </row>
    <row r="12" spans="1:10" ht="19.5" customHeight="1">
      <c r="A12" s="214" t="s">
        <v>92</v>
      </c>
      <c r="B12" s="214" t="s">
        <v>93</v>
      </c>
      <c r="C12" s="214" t="s">
        <v>93</v>
      </c>
      <c r="D12" s="215" t="s">
        <v>85</v>
      </c>
      <c r="E12" s="215" t="s">
        <v>94</v>
      </c>
      <c r="F12" s="216">
        <v>409961</v>
      </c>
      <c r="G12" s="217">
        <v>409961</v>
      </c>
      <c r="H12" s="217">
        <v>0</v>
      </c>
      <c r="I12" s="217"/>
      <c r="J12" s="220"/>
    </row>
    <row r="13" spans="1:10" ht="19.5" customHeight="1">
      <c r="A13" s="214" t="s">
        <v>92</v>
      </c>
      <c r="B13" s="214" t="s">
        <v>93</v>
      </c>
      <c r="C13" s="214" t="s">
        <v>89</v>
      </c>
      <c r="D13" s="215" t="s">
        <v>85</v>
      </c>
      <c r="E13" s="215" t="s">
        <v>95</v>
      </c>
      <c r="F13" s="216">
        <v>204981</v>
      </c>
      <c r="G13" s="217">
        <v>204981</v>
      </c>
      <c r="H13" s="217">
        <v>0</v>
      </c>
      <c r="I13" s="217"/>
      <c r="J13" s="220"/>
    </row>
    <row r="14" spans="1:10" ht="19.5" customHeight="1">
      <c r="A14" s="214" t="s">
        <v>96</v>
      </c>
      <c r="B14" s="214" t="s">
        <v>90</v>
      </c>
      <c r="C14" s="214" t="s">
        <v>97</v>
      </c>
      <c r="D14" s="215" t="s">
        <v>85</v>
      </c>
      <c r="E14" s="215" t="s">
        <v>98</v>
      </c>
      <c r="F14" s="216">
        <v>2443</v>
      </c>
      <c r="G14" s="217">
        <v>0</v>
      </c>
      <c r="H14" s="217">
        <v>2443</v>
      </c>
      <c r="I14" s="217"/>
      <c r="J14" s="220"/>
    </row>
    <row r="15" spans="1:10" ht="19.5" customHeight="1">
      <c r="A15" s="214" t="s">
        <v>96</v>
      </c>
      <c r="B15" s="214" t="s">
        <v>87</v>
      </c>
      <c r="C15" s="214" t="s">
        <v>84</v>
      </c>
      <c r="D15" s="215" t="s">
        <v>85</v>
      </c>
      <c r="E15" s="215" t="s">
        <v>99</v>
      </c>
      <c r="F15" s="216">
        <v>39291</v>
      </c>
      <c r="G15" s="217">
        <v>39291</v>
      </c>
      <c r="H15" s="217">
        <v>0</v>
      </c>
      <c r="I15" s="217"/>
      <c r="J15" s="220"/>
    </row>
    <row r="16" spans="1:10" ht="19.5" customHeight="1">
      <c r="A16" s="214" t="s">
        <v>96</v>
      </c>
      <c r="B16" s="214" t="s">
        <v>97</v>
      </c>
      <c r="C16" s="214" t="s">
        <v>84</v>
      </c>
      <c r="D16" s="215" t="s">
        <v>85</v>
      </c>
      <c r="E16" s="215" t="s">
        <v>100</v>
      </c>
      <c r="F16" s="216">
        <v>20000</v>
      </c>
      <c r="G16" s="217">
        <v>0</v>
      </c>
      <c r="H16" s="217">
        <v>20000</v>
      </c>
      <c r="I16" s="217"/>
      <c r="J16" s="220"/>
    </row>
    <row r="17" spans="1:10" ht="19.5" customHeight="1">
      <c r="A17" s="214" t="s">
        <v>101</v>
      </c>
      <c r="B17" s="214" t="s">
        <v>84</v>
      </c>
      <c r="C17" s="214" t="s">
        <v>97</v>
      </c>
      <c r="D17" s="215" t="s">
        <v>85</v>
      </c>
      <c r="E17" s="215" t="s">
        <v>102</v>
      </c>
      <c r="F17" s="216">
        <v>1028200</v>
      </c>
      <c r="G17" s="217">
        <v>0</v>
      </c>
      <c r="H17" s="217">
        <v>1028200</v>
      </c>
      <c r="I17" s="217"/>
      <c r="J17" s="220"/>
    </row>
    <row r="18" spans="1:10" ht="19.5" customHeight="1">
      <c r="A18" s="214" t="s">
        <v>101</v>
      </c>
      <c r="B18" s="214" t="s">
        <v>103</v>
      </c>
      <c r="C18" s="214" t="s">
        <v>104</v>
      </c>
      <c r="D18" s="215" t="s">
        <v>85</v>
      </c>
      <c r="E18" s="215" t="s">
        <v>105</v>
      </c>
      <c r="F18" s="216">
        <v>20000</v>
      </c>
      <c r="G18" s="217">
        <v>0</v>
      </c>
      <c r="H18" s="217">
        <v>20000</v>
      </c>
      <c r="I18" s="217"/>
      <c r="J18" s="220"/>
    </row>
    <row r="19" spans="1:10" ht="19.5" customHeight="1">
      <c r="A19" s="214" t="s">
        <v>101</v>
      </c>
      <c r="B19" s="214" t="s">
        <v>90</v>
      </c>
      <c r="C19" s="214" t="s">
        <v>90</v>
      </c>
      <c r="D19" s="215" t="s">
        <v>85</v>
      </c>
      <c r="E19" s="215" t="s">
        <v>106</v>
      </c>
      <c r="F19" s="216">
        <v>550000</v>
      </c>
      <c r="G19" s="217">
        <v>0</v>
      </c>
      <c r="H19" s="217">
        <v>550000</v>
      </c>
      <c r="I19" s="217"/>
      <c r="J19" s="220"/>
    </row>
    <row r="20" spans="1:10" ht="19.5" customHeight="1">
      <c r="A20" s="214" t="s">
        <v>107</v>
      </c>
      <c r="B20" s="214" t="s">
        <v>103</v>
      </c>
      <c r="C20" s="214" t="s">
        <v>84</v>
      </c>
      <c r="D20" s="215" t="s">
        <v>85</v>
      </c>
      <c r="E20" s="215" t="s">
        <v>108</v>
      </c>
      <c r="F20" s="216">
        <v>395016</v>
      </c>
      <c r="G20" s="217">
        <v>395016</v>
      </c>
      <c r="H20" s="217">
        <v>0</v>
      </c>
      <c r="I20" s="217"/>
      <c r="J20" s="220"/>
    </row>
    <row r="21" spans="1:10" ht="19.5" customHeight="1">
      <c r="A21" s="214" t="s">
        <v>109</v>
      </c>
      <c r="B21" s="214" t="s">
        <v>84</v>
      </c>
      <c r="C21" s="214" t="s">
        <v>89</v>
      </c>
      <c r="D21" s="215" t="s">
        <v>85</v>
      </c>
      <c r="E21" s="215" t="s">
        <v>110</v>
      </c>
      <c r="F21" s="216">
        <v>50000</v>
      </c>
      <c r="G21" s="217">
        <v>0</v>
      </c>
      <c r="H21" s="217">
        <v>50000</v>
      </c>
      <c r="I21" s="217"/>
      <c r="J21" s="220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56"/>
      <c r="B1" s="156"/>
      <c r="C1" s="156"/>
      <c r="D1" s="156"/>
      <c r="E1" s="156"/>
      <c r="F1" s="156"/>
      <c r="G1" s="156"/>
      <c r="H1" s="76" t="s">
        <v>118</v>
      </c>
    </row>
    <row r="2" spans="1:8" ht="20.25" customHeight="1">
      <c r="A2" s="51" t="s">
        <v>119</v>
      </c>
      <c r="B2" s="51"/>
      <c r="C2" s="51"/>
      <c r="D2" s="51"/>
      <c r="E2" s="51"/>
      <c r="F2" s="51"/>
      <c r="G2" s="51"/>
      <c r="H2" s="51"/>
    </row>
    <row r="3" spans="1:8" ht="20.25" customHeight="1">
      <c r="A3" s="157" t="s">
        <v>5</v>
      </c>
      <c r="B3" s="157"/>
      <c r="C3" s="74"/>
      <c r="D3" s="74"/>
      <c r="E3" s="74"/>
      <c r="F3" s="74"/>
      <c r="G3" s="74"/>
      <c r="H3" s="76" t="s">
        <v>6</v>
      </c>
    </row>
    <row r="4" spans="1:8" ht="20.25" customHeight="1">
      <c r="A4" s="158" t="s">
        <v>7</v>
      </c>
      <c r="B4" s="159"/>
      <c r="C4" s="158" t="s">
        <v>8</v>
      </c>
      <c r="D4" s="160"/>
      <c r="E4" s="160"/>
      <c r="F4" s="160"/>
      <c r="G4" s="160"/>
      <c r="H4" s="159"/>
    </row>
    <row r="5" spans="1:8" ht="34.5" customHeight="1">
      <c r="A5" s="161" t="s">
        <v>9</v>
      </c>
      <c r="B5" s="162" t="s">
        <v>10</v>
      </c>
      <c r="C5" s="161" t="s">
        <v>9</v>
      </c>
      <c r="D5" s="163" t="s">
        <v>58</v>
      </c>
      <c r="E5" s="162" t="s">
        <v>120</v>
      </c>
      <c r="F5" s="164" t="s">
        <v>121</v>
      </c>
      <c r="G5" s="163" t="s">
        <v>122</v>
      </c>
      <c r="H5" s="165" t="s">
        <v>123</v>
      </c>
    </row>
    <row r="6" spans="1:8" ht="20.25" customHeight="1">
      <c r="A6" s="166" t="s">
        <v>124</v>
      </c>
      <c r="B6" s="167">
        <f>SUM(B7:B9)</f>
        <v>5823997</v>
      </c>
      <c r="C6" s="168" t="s">
        <v>125</v>
      </c>
      <c r="D6" s="169">
        <f>SUM(E6,F6,G6,H6)</f>
        <v>5823997</v>
      </c>
      <c r="E6" s="170">
        <f>SUM(E7:E35)</f>
        <v>5823997</v>
      </c>
      <c r="F6" s="170">
        <f>SUM(F7:F35)</f>
        <v>0</v>
      </c>
      <c r="G6" s="170">
        <f>SUM(G7:G35)</f>
        <v>0</v>
      </c>
      <c r="H6" s="171">
        <f>SUM(H7:H35)</f>
        <v>0</v>
      </c>
    </row>
    <row r="7" spans="1:8" ht="20.25" customHeight="1">
      <c r="A7" s="166" t="s">
        <v>126</v>
      </c>
      <c r="B7" s="172">
        <v>5823997</v>
      </c>
      <c r="C7" s="168" t="s">
        <v>127</v>
      </c>
      <c r="D7" s="173">
        <f aca="true" t="shared" si="0" ref="D7:D35">SUM(E7:H7)</f>
        <v>3054105</v>
      </c>
      <c r="E7" s="174">
        <v>3054105</v>
      </c>
      <c r="F7" s="174">
        <v>0</v>
      </c>
      <c r="G7" s="174">
        <v>0</v>
      </c>
      <c r="H7" s="175"/>
    </row>
    <row r="8" spans="1:8" ht="20.25" customHeight="1">
      <c r="A8" s="166" t="s">
        <v>128</v>
      </c>
      <c r="B8" s="172">
        <v>0</v>
      </c>
      <c r="C8" s="168" t="s">
        <v>129</v>
      </c>
      <c r="D8" s="173">
        <f t="shared" si="0"/>
        <v>0</v>
      </c>
      <c r="E8" s="174">
        <v>0</v>
      </c>
      <c r="F8" s="174">
        <v>0</v>
      </c>
      <c r="G8" s="174">
        <v>0</v>
      </c>
      <c r="H8" s="175"/>
    </row>
    <row r="9" spans="1:8" ht="20.25" customHeight="1">
      <c r="A9" s="166" t="s">
        <v>130</v>
      </c>
      <c r="B9" s="176">
        <v>0</v>
      </c>
      <c r="C9" s="168" t="s">
        <v>131</v>
      </c>
      <c r="D9" s="173">
        <f t="shared" si="0"/>
        <v>50000</v>
      </c>
      <c r="E9" s="174">
        <v>50000</v>
      </c>
      <c r="F9" s="174">
        <v>0</v>
      </c>
      <c r="G9" s="174">
        <v>0</v>
      </c>
      <c r="H9" s="175"/>
    </row>
    <row r="10" spans="1:8" ht="20.25" customHeight="1">
      <c r="A10" s="166" t="s">
        <v>132</v>
      </c>
      <c r="B10" s="177">
        <f>SUM(B11:B14)</f>
        <v>0</v>
      </c>
      <c r="C10" s="168" t="s">
        <v>133</v>
      </c>
      <c r="D10" s="173">
        <f t="shared" si="0"/>
        <v>0</v>
      </c>
      <c r="E10" s="174">
        <v>0</v>
      </c>
      <c r="F10" s="174">
        <v>0</v>
      </c>
      <c r="G10" s="174">
        <v>0</v>
      </c>
      <c r="H10" s="175"/>
    </row>
    <row r="11" spans="1:8" ht="20.25" customHeight="1">
      <c r="A11" s="166" t="s">
        <v>126</v>
      </c>
      <c r="B11" s="172"/>
      <c r="C11" s="168" t="s">
        <v>134</v>
      </c>
      <c r="D11" s="173">
        <f t="shared" si="0"/>
        <v>0</v>
      </c>
      <c r="E11" s="174">
        <v>0</v>
      </c>
      <c r="F11" s="174">
        <v>0</v>
      </c>
      <c r="G11" s="174">
        <v>0</v>
      </c>
      <c r="H11" s="175"/>
    </row>
    <row r="12" spans="1:8" ht="20.25" customHeight="1">
      <c r="A12" s="166" t="s">
        <v>128</v>
      </c>
      <c r="B12" s="172"/>
      <c r="C12" s="168" t="s">
        <v>135</v>
      </c>
      <c r="D12" s="173">
        <f t="shared" si="0"/>
        <v>0</v>
      </c>
      <c r="E12" s="174">
        <v>0</v>
      </c>
      <c r="F12" s="174">
        <v>0</v>
      </c>
      <c r="G12" s="174">
        <v>0</v>
      </c>
      <c r="H12" s="175"/>
    </row>
    <row r="13" spans="1:8" ht="20.25" customHeight="1">
      <c r="A13" s="166" t="s">
        <v>130</v>
      </c>
      <c r="B13" s="172"/>
      <c r="C13" s="168" t="s">
        <v>136</v>
      </c>
      <c r="D13" s="173">
        <f t="shared" si="0"/>
        <v>0</v>
      </c>
      <c r="E13" s="174">
        <v>0</v>
      </c>
      <c r="F13" s="174">
        <v>0</v>
      </c>
      <c r="G13" s="174">
        <v>0</v>
      </c>
      <c r="H13" s="175"/>
    </row>
    <row r="14" spans="1:8" ht="20.25" customHeight="1">
      <c r="A14" s="166" t="s">
        <v>137</v>
      </c>
      <c r="B14" s="176"/>
      <c r="C14" s="168" t="s">
        <v>138</v>
      </c>
      <c r="D14" s="173">
        <f t="shared" si="0"/>
        <v>614942</v>
      </c>
      <c r="E14" s="174">
        <v>614942</v>
      </c>
      <c r="F14" s="174">
        <v>0</v>
      </c>
      <c r="G14" s="174">
        <v>0</v>
      </c>
      <c r="H14" s="175"/>
    </row>
    <row r="15" spans="1:8" ht="20.25" customHeight="1">
      <c r="A15" s="178"/>
      <c r="B15" s="179"/>
      <c r="C15" s="180" t="s">
        <v>139</v>
      </c>
      <c r="D15" s="173">
        <f t="shared" si="0"/>
        <v>0</v>
      </c>
      <c r="E15" s="174">
        <v>0</v>
      </c>
      <c r="F15" s="174">
        <v>0</v>
      </c>
      <c r="G15" s="174">
        <v>0</v>
      </c>
      <c r="H15" s="175"/>
    </row>
    <row r="16" spans="1:8" ht="20.25" customHeight="1">
      <c r="A16" s="178"/>
      <c r="B16" s="176"/>
      <c r="C16" s="180" t="s">
        <v>140</v>
      </c>
      <c r="D16" s="173">
        <f t="shared" si="0"/>
        <v>61734</v>
      </c>
      <c r="E16" s="174">
        <v>61734</v>
      </c>
      <c r="F16" s="174">
        <v>0</v>
      </c>
      <c r="G16" s="174">
        <v>0</v>
      </c>
      <c r="H16" s="175"/>
    </row>
    <row r="17" spans="1:8" ht="20.25" customHeight="1">
      <c r="A17" s="178"/>
      <c r="B17" s="176"/>
      <c r="C17" s="180" t="s">
        <v>141</v>
      </c>
      <c r="D17" s="173">
        <f t="shared" si="0"/>
        <v>0</v>
      </c>
      <c r="E17" s="174">
        <v>0</v>
      </c>
      <c r="F17" s="174">
        <v>0</v>
      </c>
      <c r="G17" s="174">
        <v>0</v>
      </c>
      <c r="H17" s="175"/>
    </row>
    <row r="18" spans="1:8" ht="20.25" customHeight="1">
      <c r="A18" s="178"/>
      <c r="B18" s="176"/>
      <c r="C18" s="180" t="s">
        <v>142</v>
      </c>
      <c r="D18" s="173">
        <f t="shared" si="0"/>
        <v>0</v>
      </c>
      <c r="E18" s="174">
        <v>0</v>
      </c>
      <c r="F18" s="174">
        <v>0</v>
      </c>
      <c r="G18" s="174">
        <v>0</v>
      </c>
      <c r="H18" s="175"/>
    </row>
    <row r="19" spans="1:8" ht="20.25" customHeight="1">
      <c r="A19" s="178"/>
      <c r="B19" s="176"/>
      <c r="C19" s="180" t="s">
        <v>143</v>
      </c>
      <c r="D19" s="173">
        <f t="shared" si="0"/>
        <v>1598200</v>
      </c>
      <c r="E19" s="174">
        <v>1598200</v>
      </c>
      <c r="F19" s="174">
        <v>0</v>
      </c>
      <c r="G19" s="174">
        <v>0</v>
      </c>
      <c r="H19" s="175"/>
    </row>
    <row r="20" spans="1:8" ht="20.25" customHeight="1">
      <c r="A20" s="178"/>
      <c r="B20" s="176"/>
      <c r="C20" s="180" t="s">
        <v>144</v>
      </c>
      <c r="D20" s="173">
        <f t="shared" si="0"/>
        <v>0</v>
      </c>
      <c r="E20" s="174">
        <v>0</v>
      </c>
      <c r="F20" s="174">
        <v>0</v>
      </c>
      <c r="G20" s="174">
        <v>0</v>
      </c>
      <c r="H20" s="175"/>
    </row>
    <row r="21" spans="1:8" ht="20.25" customHeight="1">
      <c r="A21" s="178"/>
      <c r="B21" s="176"/>
      <c r="C21" s="180" t="s">
        <v>145</v>
      </c>
      <c r="D21" s="173">
        <f t="shared" si="0"/>
        <v>0</v>
      </c>
      <c r="E21" s="174">
        <v>0</v>
      </c>
      <c r="F21" s="174">
        <v>0</v>
      </c>
      <c r="G21" s="174">
        <v>0</v>
      </c>
      <c r="H21" s="175"/>
    </row>
    <row r="22" spans="1:8" ht="20.25" customHeight="1">
      <c r="A22" s="178"/>
      <c r="B22" s="176"/>
      <c r="C22" s="180" t="s">
        <v>146</v>
      </c>
      <c r="D22" s="173">
        <f t="shared" si="0"/>
        <v>0</v>
      </c>
      <c r="E22" s="174">
        <v>0</v>
      </c>
      <c r="F22" s="174">
        <v>0</v>
      </c>
      <c r="G22" s="174">
        <v>0</v>
      </c>
      <c r="H22" s="175"/>
    </row>
    <row r="23" spans="1:8" ht="20.25" customHeight="1">
      <c r="A23" s="178"/>
      <c r="B23" s="176"/>
      <c r="C23" s="180" t="s">
        <v>147</v>
      </c>
      <c r="D23" s="173">
        <f t="shared" si="0"/>
        <v>0</v>
      </c>
      <c r="E23" s="174">
        <v>0</v>
      </c>
      <c r="F23" s="174">
        <v>0</v>
      </c>
      <c r="G23" s="174">
        <v>0</v>
      </c>
      <c r="H23" s="175"/>
    </row>
    <row r="24" spans="1:8" ht="20.25" customHeight="1">
      <c r="A24" s="178"/>
      <c r="B24" s="176"/>
      <c r="C24" s="180" t="s">
        <v>148</v>
      </c>
      <c r="D24" s="173">
        <f t="shared" si="0"/>
        <v>0</v>
      </c>
      <c r="E24" s="174">
        <v>0</v>
      </c>
      <c r="F24" s="174">
        <v>0</v>
      </c>
      <c r="G24" s="174">
        <v>0</v>
      </c>
      <c r="H24" s="175"/>
    </row>
    <row r="25" spans="1:8" ht="20.25" customHeight="1">
      <c r="A25" s="178"/>
      <c r="B25" s="176"/>
      <c r="C25" s="180" t="s">
        <v>149</v>
      </c>
      <c r="D25" s="173">
        <f t="shared" si="0"/>
        <v>0</v>
      </c>
      <c r="E25" s="174">
        <v>0</v>
      </c>
      <c r="F25" s="174">
        <v>0</v>
      </c>
      <c r="G25" s="174">
        <v>0</v>
      </c>
      <c r="H25" s="175"/>
    </row>
    <row r="26" spans="1:8" ht="20.25" customHeight="1">
      <c r="A26" s="181"/>
      <c r="B26" s="176"/>
      <c r="C26" s="180" t="s">
        <v>150</v>
      </c>
      <c r="D26" s="173">
        <f t="shared" si="0"/>
        <v>395016</v>
      </c>
      <c r="E26" s="174">
        <v>395016</v>
      </c>
      <c r="F26" s="174">
        <v>0</v>
      </c>
      <c r="G26" s="174">
        <v>0</v>
      </c>
      <c r="H26" s="175"/>
    </row>
    <row r="27" spans="1:8" ht="20.25" customHeight="1">
      <c r="A27" s="181"/>
      <c r="B27" s="176"/>
      <c r="C27" s="180" t="s">
        <v>151</v>
      </c>
      <c r="D27" s="173">
        <f t="shared" si="0"/>
        <v>0</v>
      </c>
      <c r="E27" s="174">
        <v>0</v>
      </c>
      <c r="F27" s="174">
        <v>0</v>
      </c>
      <c r="G27" s="174">
        <v>0</v>
      </c>
      <c r="H27" s="175"/>
    </row>
    <row r="28" spans="1:8" ht="20.25" customHeight="1">
      <c r="A28" s="181"/>
      <c r="B28" s="176"/>
      <c r="C28" s="180" t="s">
        <v>152</v>
      </c>
      <c r="D28" s="173">
        <f t="shared" si="0"/>
        <v>0</v>
      </c>
      <c r="E28" s="174">
        <v>0</v>
      </c>
      <c r="F28" s="174">
        <v>0</v>
      </c>
      <c r="G28" s="174">
        <v>0</v>
      </c>
      <c r="H28" s="175"/>
    </row>
    <row r="29" spans="1:8" ht="20.25" customHeight="1">
      <c r="A29" s="181"/>
      <c r="B29" s="176"/>
      <c r="C29" s="180" t="s">
        <v>153</v>
      </c>
      <c r="D29" s="173">
        <f t="shared" si="0"/>
        <v>50000</v>
      </c>
      <c r="E29" s="174">
        <v>50000</v>
      </c>
      <c r="F29" s="174">
        <v>0</v>
      </c>
      <c r="G29" s="174">
        <v>0</v>
      </c>
      <c r="H29" s="175"/>
    </row>
    <row r="30" spans="1:8" ht="20.25" customHeight="1">
      <c r="A30" s="181"/>
      <c r="B30" s="176"/>
      <c r="C30" s="180" t="s">
        <v>154</v>
      </c>
      <c r="D30" s="173">
        <f t="shared" si="0"/>
        <v>0</v>
      </c>
      <c r="E30" s="174">
        <v>0</v>
      </c>
      <c r="F30" s="174">
        <v>0</v>
      </c>
      <c r="G30" s="174">
        <v>0</v>
      </c>
      <c r="H30" s="175"/>
    </row>
    <row r="31" spans="1:8" ht="20.25" customHeight="1">
      <c r="A31" s="181"/>
      <c r="B31" s="176"/>
      <c r="C31" s="180" t="s">
        <v>155</v>
      </c>
      <c r="D31" s="173">
        <f t="shared" si="0"/>
        <v>0</v>
      </c>
      <c r="E31" s="174">
        <v>0</v>
      </c>
      <c r="F31" s="174">
        <v>0</v>
      </c>
      <c r="G31" s="174">
        <v>0</v>
      </c>
      <c r="H31" s="175"/>
    </row>
    <row r="32" spans="1:8" ht="20.25" customHeight="1">
      <c r="A32" s="181"/>
      <c r="B32" s="176"/>
      <c r="C32" s="180" t="s">
        <v>156</v>
      </c>
      <c r="D32" s="173">
        <f t="shared" si="0"/>
        <v>0</v>
      </c>
      <c r="E32" s="174">
        <v>0</v>
      </c>
      <c r="F32" s="174">
        <v>0</v>
      </c>
      <c r="G32" s="174">
        <v>0</v>
      </c>
      <c r="H32" s="175"/>
    </row>
    <row r="33" spans="1:8" ht="20.25" customHeight="1">
      <c r="A33" s="181"/>
      <c r="B33" s="176"/>
      <c r="C33" s="180" t="s">
        <v>157</v>
      </c>
      <c r="D33" s="173">
        <f t="shared" si="0"/>
        <v>0</v>
      </c>
      <c r="E33" s="174">
        <v>0</v>
      </c>
      <c r="F33" s="174">
        <v>0</v>
      </c>
      <c r="G33" s="174">
        <v>0</v>
      </c>
      <c r="H33" s="175"/>
    </row>
    <row r="34" spans="1:8" ht="20.25" customHeight="1">
      <c r="A34" s="181"/>
      <c r="B34" s="176"/>
      <c r="C34" s="180" t="s">
        <v>158</v>
      </c>
      <c r="D34" s="173">
        <f t="shared" si="0"/>
        <v>0</v>
      </c>
      <c r="E34" s="174">
        <v>0</v>
      </c>
      <c r="F34" s="174">
        <v>0</v>
      </c>
      <c r="G34" s="174">
        <v>0</v>
      </c>
      <c r="H34" s="175"/>
    </row>
    <row r="35" spans="1:8" ht="20.25" customHeight="1">
      <c r="A35" s="181"/>
      <c r="B35" s="176"/>
      <c r="C35" s="180" t="s">
        <v>159</v>
      </c>
      <c r="D35" s="173">
        <f t="shared" si="0"/>
        <v>0</v>
      </c>
      <c r="E35" s="182">
        <v>0</v>
      </c>
      <c r="F35" s="182">
        <v>0</v>
      </c>
      <c r="G35" s="182">
        <v>0</v>
      </c>
      <c r="H35" s="183"/>
    </row>
    <row r="36" spans="1:8" ht="20.25" customHeight="1">
      <c r="A36" s="184"/>
      <c r="B36" s="185"/>
      <c r="C36" s="186"/>
      <c r="D36" s="187"/>
      <c r="E36" s="188"/>
      <c r="F36" s="188"/>
      <c r="G36" s="188"/>
      <c r="H36" s="189"/>
    </row>
    <row r="37" spans="1:8" ht="20.25" customHeight="1">
      <c r="A37" s="181"/>
      <c r="B37" s="176"/>
      <c r="C37" s="190" t="s">
        <v>160</v>
      </c>
      <c r="D37" s="173">
        <f>SUM(E37:H37)</f>
        <v>0</v>
      </c>
      <c r="E37" s="182"/>
      <c r="F37" s="182"/>
      <c r="G37" s="182"/>
      <c r="H37" s="183"/>
    </row>
    <row r="38" spans="1:8" ht="20.25" customHeight="1">
      <c r="A38" s="181"/>
      <c r="B38" s="191"/>
      <c r="C38" s="190"/>
      <c r="D38" s="187"/>
      <c r="E38" s="192"/>
      <c r="F38" s="192"/>
      <c r="G38" s="192"/>
      <c r="H38" s="193"/>
    </row>
    <row r="39" spans="1:8" ht="20.25" customHeight="1">
      <c r="A39" s="184" t="s">
        <v>53</v>
      </c>
      <c r="B39" s="194">
        <f>SUM(B6,B10)</f>
        <v>5823997</v>
      </c>
      <c r="C39" s="186" t="s">
        <v>54</v>
      </c>
      <c r="D39" s="195">
        <f>SUM(E39:H39)</f>
        <v>5823997</v>
      </c>
      <c r="E39" s="196">
        <f>SUM(E7:E37)</f>
        <v>5823997</v>
      </c>
      <c r="F39" s="196">
        <f>SUM(F7:F37)</f>
        <v>0</v>
      </c>
      <c r="G39" s="196">
        <f>SUM(G7:G37)</f>
        <v>0</v>
      </c>
      <c r="H39" s="197">
        <f>SUM(H7:H37)</f>
        <v>0</v>
      </c>
    </row>
    <row r="40" spans="1:8" ht="20.25" customHeight="1">
      <c r="A40" s="198"/>
      <c r="B40" s="199"/>
      <c r="C40" s="200"/>
      <c r="D40" s="200"/>
      <c r="E40" s="200"/>
      <c r="F40" s="200"/>
      <c r="G40" s="200"/>
      <c r="H40" s="156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31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4"/>
  <sheetViews>
    <sheetView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7" width="10.66015625" style="0" customWidth="1"/>
  </cols>
  <sheetData>
    <row r="1" spans="1:25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P1" s="118"/>
      <c r="Q1" s="118"/>
      <c r="R1" s="118"/>
      <c r="S1" s="118"/>
      <c r="T1" s="118"/>
      <c r="U1" s="118"/>
      <c r="V1" s="118"/>
      <c r="Y1" s="50" t="s">
        <v>161</v>
      </c>
    </row>
    <row r="2" spans="1:25" ht="19.5" customHeight="1">
      <c r="A2" s="51" t="s">
        <v>162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2:25" ht="19.5" customHeight="1">
      <c r="B3" s="52"/>
      <c r="C3" s="52"/>
      <c r="D3" s="52"/>
      <c r="E3" s="111"/>
      <c r="F3" s="111"/>
      <c r="G3" s="111"/>
      <c r="H3" s="111"/>
      <c r="I3" s="111"/>
      <c r="J3" s="111"/>
      <c r="K3" s="111"/>
      <c r="L3" s="111"/>
      <c r="M3" s="111"/>
      <c r="N3" s="111"/>
      <c r="P3" s="145"/>
      <c r="Q3" s="145"/>
      <c r="R3" s="145"/>
      <c r="S3" s="145"/>
      <c r="T3" s="145"/>
      <c r="U3" s="145"/>
      <c r="V3" s="145"/>
      <c r="Y3" s="54" t="s">
        <v>163</v>
      </c>
    </row>
    <row r="4" spans="1:25" ht="19.5" customHeight="1">
      <c r="A4" s="127" t="s">
        <v>57</v>
      </c>
      <c r="B4" s="128"/>
      <c r="C4" s="128"/>
      <c r="D4" s="129"/>
      <c r="E4" s="130" t="s">
        <v>164</v>
      </c>
      <c r="F4" s="131" t="s">
        <v>165</v>
      </c>
      <c r="G4" s="132"/>
      <c r="H4" s="132"/>
      <c r="I4" s="132"/>
      <c r="J4" s="132"/>
      <c r="K4" s="132"/>
      <c r="L4" s="132"/>
      <c r="M4" s="132"/>
      <c r="N4" s="132"/>
      <c r="O4" s="146"/>
      <c r="P4" s="131" t="s">
        <v>166</v>
      </c>
      <c r="Q4" s="132"/>
      <c r="R4" s="132"/>
      <c r="S4" s="132"/>
      <c r="T4" s="132"/>
      <c r="U4" s="132"/>
      <c r="V4" s="146"/>
      <c r="W4" s="152" t="s">
        <v>59</v>
      </c>
      <c r="X4" s="152"/>
      <c r="Y4" s="152"/>
    </row>
    <row r="5" spans="1:25" ht="19.5" customHeight="1">
      <c r="A5" s="133" t="s">
        <v>68</v>
      </c>
      <c r="B5" s="133"/>
      <c r="C5" s="61" t="s">
        <v>69</v>
      </c>
      <c r="D5" s="61" t="s">
        <v>117</v>
      </c>
      <c r="E5" s="134"/>
      <c r="F5" s="135" t="s">
        <v>58</v>
      </c>
      <c r="G5" s="136" t="s">
        <v>167</v>
      </c>
      <c r="H5" s="137"/>
      <c r="I5" s="147"/>
      <c r="J5" s="136" t="s">
        <v>168</v>
      </c>
      <c r="K5" s="137"/>
      <c r="L5" s="147"/>
      <c r="M5" s="136" t="s">
        <v>169</v>
      </c>
      <c r="N5" s="137"/>
      <c r="O5" s="147"/>
      <c r="P5" s="148" t="s">
        <v>58</v>
      </c>
      <c r="Q5" s="136" t="s">
        <v>167</v>
      </c>
      <c r="R5" s="137"/>
      <c r="S5" s="147"/>
      <c r="T5" s="136" t="s">
        <v>168</v>
      </c>
      <c r="U5" s="137"/>
      <c r="V5" s="147"/>
      <c r="W5" s="153" t="s">
        <v>58</v>
      </c>
      <c r="X5" s="153" t="s">
        <v>113</v>
      </c>
      <c r="Y5" s="153" t="s">
        <v>114</v>
      </c>
    </row>
    <row r="6" spans="1:25" ht="29.25" customHeight="1">
      <c r="A6" s="68" t="s">
        <v>78</v>
      </c>
      <c r="B6" s="68" t="s">
        <v>79</v>
      </c>
      <c r="C6" s="78"/>
      <c r="D6" s="78"/>
      <c r="E6" s="134"/>
      <c r="F6" s="138"/>
      <c r="G6" s="139" t="s">
        <v>73</v>
      </c>
      <c r="H6" s="140" t="s">
        <v>113</v>
      </c>
      <c r="I6" s="140" t="s">
        <v>114</v>
      </c>
      <c r="J6" s="139" t="s">
        <v>73</v>
      </c>
      <c r="K6" s="140" t="s">
        <v>113</v>
      </c>
      <c r="L6" s="140" t="s">
        <v>114</v>
      </c>
      <c r="M6" s="139" t="s">
        <v>73</v>
      </c>
      <c r="N6" s="140" t="s">
        <v>113</v>
      </c>
      <c r="O6" s="149" t="s">
        <v>114</v>
      </c>
      <c r="P6" s="138"/>
      <c r="Q6" s="139" t="s">
        <v>73</v>
      </c>
      <c r="R6" s="154" t="s">
        <v>113</v>
      </c>
      <c r="S6" s="154" t="s">
        <v>114</v>
      </c>
      <c r="T6" s="139" t="s">
        <v>73</v>
      </c>
      <c r="U6" s="154" t="s">
        <v>113</v>
      </c>
      <c r="V6" s="149" t="s">
        <v>114</v>
      </c>
      <c r="W6" s="153"/>
      <c r="X6" s="153"/>
      <c r="Y6" s="153"/>
    </row>
    <row r="7" spans="1:25" ht="22.5" customHeight="1">
      <c r="A7" s="70" t="s">
        <v>5</v>
      </c>
      <c r="B7" s="70" t="s">
        <v>5</v>
      </c>
      <c r="C7" s="100" t="s">
        <v>5</v>
      </c>
      <c r="D7" s="100" t="s">
        <v>58</v>
      </c>
      <c r="E7" s="141">
        <v>5823997</v>
      </c>
      <c r="F7" s="142">
        <v>5823997</v>
      </c>
      <c r="G7" s="143">
        <v>5823997</v>
      </c>
      <c r="H7" s="144">
        <v>4020580</v>
      </c>
      <c r="I7" s="150">
        <v>1803417</v>
      </c>
      <c r="J7" s="151">
        <v>0</v>
      </c>
      <c r="K7" s="144">
        <v>0</v>
      </c>
      <c r="L7" s="150">
        <v>0</v>
      </c>
      <c r="M7" s="151">
        <v>0</v>
      </c>
      <c r="N7" s="144">
        <v>0</v>
      </c>
      <c r="O7" s="150">
        <v>0</v>
      </c>
      <c r="P7" s="142">
        <v>0</v>
      </c>
      <c r="Q7" s="143">
        <v>0</v>
      </c>
      <c r="R7" s="144">
        <v>0</v>
      </c>
      <c r="S7" s="150">
        <v>0</v>
      </c>
      <c r="T7" s="151">
        <v>0</v>
      </c>
      <c r="U7" s="144">
        <v>0</v>
      </c>
      <c r="V7" s="150">
        <v>0</v>
      </c>
      <c r="W7" s="155">
        <v>0</v>
      </c>
      <c r="X7" s="155">
        <v>0</v>
      </c>
      <c r="Y7" s="155">
        <v>0</v>
      </c>
    </row>
    <row r="8" spans="1:25" ht="22.5" customHeight="1">
      <c r="A8" s="70" t="s">
        <v>5</v>
      </c>
      <c r="B8" s="70" t="s">
        <v>5</v>
      </c>
      <c r="C8" s="100" t="s">
        <v>81</v>
      </c>
      <c r="D8" s="100" t="s">
        <v>0</v>
      </c>
      <c r="E8" s="141">
        <v>5823997</v>
      </c>
      <c r="F8" s="142">
        <v>5823997</v>
      </c>
      <c r="G8" s="143">
        <v>5823997</v>
      </c>
      <c r="H8" s="144">
        <v>4020580</v>
      </c>
      <c r="I8" s="150">
        <v>1803417</v>
      </c>
      <c r="J8" s="151">
        <v>0</v>
      </c>
      <c r="K8" s="144">
        <v>0</v>
      </c>
      <c r="L8" s="150">
        <v>0</v>
      </c>
      <c r="M8" s="151">
        <v>0</v>
      </c>
      <c r="N8" s="144">
        <v>0</v>
      </c>
      <c r="O8" s="150">
        <v>0</v>
      </c>
      <c r="P8" s="142">
        <v>0</v>
      </c>
      <c r="Q8" s="143">
        <v>0</v>
      </c>
      <c r="R8" s="144">
        <v>0</v>
      </c>
      <c r="S8" s="150">
        <v>0</v>
      </c>
      <c r="T8" s="151">
        <v>0</v>
      </c>
      <c r="U8" s="144">
        <v>0</v>
      </c>
      <c r="V8" s="150">
        <v>0</v>
      </c>
      <c r="W8" s="155">
        <v>0</v>
      </c>
      <c r="X8" s="155">
        <v>0</v>
      </c>
      <c r="Y8" s="155">
        <v>0</v>
      </c>
    </row>
    <row r="9" spans="1:25" ht="22.5" customHeight="1">
      <c r="A9" s="70" t="s">
        <v>170</v>
      </c>
      <c r="B9" s="70" t="s">
        <v>5</v>
      </c>
      <c r="C9" s="100" t="s">
        <v>5</v>
      </c>
      <c r="D9" s="100" t="s">
        <v>171</v>
      </c>
      <c r="E9" s="141">
        <v>3238173</v>
      </c>
      <c r="F9" s="142">
        <v>3238173</v>
      </c>
      <c r="G9" s="143">
        <v>3238173</v>
      </c>
      <c r="H9" s="144">
        <v>3176399</v>
      </c>
      <c r="I9" s="150">
        <v>61774</v>
      </c>
      <c r="J9" s="151">
        <v>0</v>
      </c>
      <c r="K9" s="144">
        <v>0</v>
      </c>
      <c r="L9" s="150">
        <v>0</v>
      </c>
      <c r="M9" s="151">
        <v>0</v>
      </c>
      <c r="N9" s="144">
        <v>0</v>
      </c>
      <c r="O9" s="150">
        <v>0</v>
      </c>
      <c r="P9" s="142">
        <v>0</v>
      </c>
      <c r="Q9" s="143">
        <v>0</v>
      </c>
      <c r="R9" s="144">
        <v>0</v>
      </c>
      <c r="S9" s="150">
        <v>0</v>
      </c>
      <c r="T9" s="151">
        <v>0</v>
      </c>
      <c r="U9" s="144">
        <v>0</v>
      </c>
      <c r="V9" s="150">
        <v>0</v>
      </c>
      <c r="W9" s="155">
        <v>0</v>
      </c>
      <c r="X9" s="155">
        <v>0</v>
      </c>
      <c r="Y9" s="155">
        <v>0</v>
      </c>
    </row>
    <row r="10" spans="1:25" ht="22.5" customHeight="1">
      <c r="A10" s="70" t="s">
        <v>172</v>
      </c>
      <c r="B10" s="70" t="s">
        <v>84</v>
      </c>
      <c r="C10" s="100" t="s">
        <v>85</v>
      </c>
      <c r="D10" s="100" t="s">
        <v>173</v>
      </c>
      <c r="E10" s="141">
        <v>1938065</v>
      </c>
      <c r="F10" s="142">
        <v>1938065</v>
      </c>
      <c r="G10" s="143">
        <v>1938065</v>
      </c>
      <c r="H10" s="144">
        <v>1938065</v>
      </c>
      <c r="I10" s="150">
        <v>0</v>
      </c>
      <c r="J10" s="151">
        <v>0</v>
      </c>
      <c r="K10" s="144">
        <v>0</v>
      </c>
      <c r="L10" s="150">
        <v>0</v>
      </c>
      <c r="M10" s="151">
        <v>0</v>
      </c>
      <c r="N10" s="144">
        <v>0</v>
      </c>
      <c r="O10" s="150">
        <v>0</v>
      </c>
      <c r="P10" s="142">
        <v>0</v>
      </c>
      <c r="Q10" s="143">
        <v>0</v>
      </c>
      <c r="R10" s="144">
        <v>0</v>
      </c>
      <c r="S10" s="150">
        <v>0</v>
      </c>
      <c r="T10" s="151">
        <v>0</v>
      </c>
      <c r="U10" s="144">
        <v>0</v>
      </c>
      <c r="V10" s="150">
        <v>0</v>
      </c>
      <c r="W10" s="155">
        <v>0</v>
      </c>
      <c r="X10" s="155">
        <v>0</v>
      </c>
      <c r="Y10" s="155">
        <v>0</v>
      </c>
    </row>
    <row r="11" spans="1:25" ht="22.5" customHeight="1">
      <c r="A11" s="70" t="s">
        <v>172</v>
      </c>
      <c r="B11" s="70" t="s">
        <v>103</v>
      </c>
      <c r="C11" s="100" t="s">
        <v>85</v>
      </c>
      <c r="D11" s="100" t="s">
        <v>174</v>
      </c>
      <c r="E11" s="141">
        <v>843318</v>
      </c>
      <c r="F11" s="142">
        <v>843318</v>
      </c>
      <c r="G11" s="143">
        <v>843318</v>
      </c>
      <c r="H11" s="144">
        <v>843318</v>
      </c>
      <c r="I11" s="150">
        <v>0</v>
      </c>
      <c r="J11" s="151">
        <v>0</v>
      </c>
      <c r="K11" s="144">
        <v>0</v>
      </c>
      <c r="L11" s="150">
        <v>0</v>
      </c>
      <c r="M11" s="151">
        <v>0</v>
      </c>
      <c r="N11" s="144">
        <v>0</v>
      </c>
      <c r="O11" s="150">
        <v>0</v>
      </c>
      <c r="P11" s="142">
        <v>0</v>
      </c>
      <c r="Q11" s="143">
        <v>0</v>
      </c>
      <c r="R11" s="144">
        <v>0</v>
      </c>
      <c r="S11" s="150">
        <v>0</v>
      </c>
      <c r="T11" s="151">
        <v>0</v>
      </c>
      <c r="U11" s="144">
        <v>0</v>
      </c>
      <c r="V11" s="150">
        <v>0</v>
      </c>
      <c r="W11" s="155">
        <v>0</v>
      </c>
      <c r="X11" s="155">
        <v>0</v>
      </c>
      <c r="Y11" s="155">
        <v>0</v>
      </c>
    </row>
    <row r="12" spans="1:25" ht="22.5" customHeight="1">
      <c r="A12" s="70" t="s">
        <v>172</v>
      </c>
      <c r="B12" s="70" t="s">
        <v>83</v>
      </c>
      <c r="C12" s="100" t="s">
        <v>85</v>
      </c>
      <c r="D12" s="100" t="s">
        <v>175</v>
      </c>
      <c r="E12" s="141">
        <v>395016</v>
      </c>
      <c r="F12" s="142">
        <v>395016</v>
      </c>
      <c r="G12" s="143">
        <v>395016</v>
      </c>
      <c r="H12" s="144">
        <v>395016</v>
      </c>
      <c r="I12" s="150">
        <v>0</v>
      </c>
      <c r="J12" s="151">
        <v>0</v>
      </c>
      <c r="K12" s="144">
        <v>0</v>
      </c>
      <c r="L12" s="150">
        <v>0</v>
      </c>
      <c r="M12" s="151">
        <v>0</v>
      </c>
      <c r="N12" s="144">
        <v>0</v>
      </c>
      <c r="O12" s="150">
        <v>0</v>
      </c>
      <c r="P12" s="142">
        <v>0</v>
      </c>
      <c r="Q12" s="143">
        <v>0</v>
      </c>
      <c r="R12" s="144">
        <v>0</v>
      </c>
      <c r="S12" s="150">
        <v>0</v>
      </c>
      <c r="T12" s="151">
        <v>0</v>
      </c>
      <c r="U12" s="144">
        <v>0</v>
      </c>
      <c r="V12" s="150">
        <v>0</v>
      </c>
      <c r="W12" s="155">
        <v>0</v>
      </c>
      <c r="X12" s="155">
        <v>0</v>
      </c>
      <c r="Y12" s="155">
        <v>0</v>
      </c>
    </row>
    <row r="13" spans="1:25" ht="22.5" customHeight="1">
      <c r="A13" s="70" t="s">
        <v>172</v>
      </c>
      <c r="B13" s="70" t="s">
        <v>97</v>
      </c>
      <c r="C13" s="100" t="s">
        <v>85</v>
      </c>
      <c r="D13" s="100" t="s">
        <v>176</v>
      </c>
      <c r="E13" s="141">
        <v>61774</v>
      </c>
      <c r="F13" s="142">
        <v>61774</v>
      </c>
      <c r="G13" s="143">
        <v>61774</v>
      </c>
      <c r="H13" s="144">
        <v>0</v>
      </c>
      <c r="I13" s="150">
        <v>61774</v>
      </c>
      <c r="J13" s="151">
        <v>0</v>
      </c>
      <c r="K13" s="144">
        <v>0</v>
      </c>
      <c r="L13" s="150">
        <v>0</v>
      </c>
      <c r="M13" s="151">
        <v>0</v>
      </c>
      <c r="N13" s="144">
        <v>0</v>
      </c>
      <c r="O13" s="150">
        <v>0</v>
      </c>
      <c r="P13" s="142">
        <v>0</v>
      </c>
      <c r="Q13" s="143">
        <v>0</v>
      </c>
      <c r="R13" s="144">
        <v>0</v>
      </c>
      <c r="S13" s="150">
        <v>0</v>
      </c>
      <c r="T13" s="151">
        <v>0</v>
      </c>
      <c r="U13" s="144">
        <v>0</v>
      </c>
      <c r="V13" s="150">
        <v>0</v>
      </c>
      <c r="W13" s="155">
        <v>0</v>
      </c>
      <c r="X13" s="155">
        <v>0</v>
      </c>
      <c r="Y13" s="155">
        <v>0</v>
      </c>
    </row>
    <row r="14" spans="1:25" ht="22.5" customHeight="1">
      <c r="A14" s="70" t="s">
        <v>177</v>
      </c>
      <c r="B14" s="70" t="s">
        <v>5</v>
      </c>
      <c r="C14" s="100" t="s">
        <v>5</v>
      </c>
      <c r="D14" s="100" t="s">
        <v>178</v>
      </c>
      <c r="E14" s="141">
        <v>1775953</v>
      </c>
      <c r="F14" s="142">
        <v>1775953</v>
      </c>
      <c r="G14" s="143">
        <v>1775953</v>
      </c>
      <c r="H14" s="144">
        <v>542510</v>
      </c>
      <c r="I14" s="150">
        <v>1233443</v>
      </c>
      <c r="J14" s="151">
        <v>0</v>
      </c>
      <c r="K14" s="144">
        <v>0</v>
      </c>
      <c r="L14" s="150">
        <v>0</v>
      </c>
      <c r="M14" s="151">
        <v>0</v>
      </c>
      <c r="N14" s="144">
        <v>0</v>
      </c>
      <c r="O14" s="150">
        <v>0</v>
      </c>
      <c r="P14" s="142">
        <v>0</v>
      </c>
      <c r="Q14" s="143">
        <v>0</v>
      </c>
      <c r="R14" s="144">
        <v>0</v>
      </c>
      <c r="S14" s="150">
        <v>0</v>
      </c>
      <c r="T14" s="151">
        <v>0</v>
      </c>
      <c r="U14" s="144">
        <v>0</v>
      </c>
      <c r="V14" s="150">
        <v>0</v>
      </c>
      <c r="W14" s="155">
        <v>0</v>
      </c>
      <c r="X14" s="155">
        <v>0</v>
      </c>
      <c r="Y14" s="155">
        <v>0</v>
      </c>
    </row>
    <row r="15" spans="1:25" ht="22.5" customHeight="1">
      <c r="A15" s="70" t="s">
        <v>179</v>
      </c>
      <c r="B15" s="70" t="s">
        <v>84</v>
      </c>
      <c r="C15" s="100" t="s">
        <v>85</v>
      </c>
      <c r="D15" s="100" t="s">
        <v>180</v>
      </c>
      <c r="E15" s="141">
        <v>484433</v>
      </c>
      <c r="F15" s="142">
        <v>484433</v>
      </c>
      <c r="G15" s="143">
        <v>484433</v>
      </c>
      <c r="H15" s="144">
        <v>420990</v>
      </c>
      <c r="I15" s="150">
        <v>63443</v>
      </c>
      <c r="J15" s="151">
        <v>0</v>
      </c>
      <c r="K15" s="144">
        <v>0</v>
      </c>
      <c r="L15" s="150">
        <v>0</v>
      </c>
      <c r="M15" s="151">
        <v>0</v>
      </c>
      <c r="N15" s="144">
        <v>0</v>
      </c>
      <c r="O15" s="150">
        <v>0</v>
      </c>
      <c r="P15" s="142">
        <v>0</v>
      </c>
      <c r="Q15" s="143">
        <v>0</v>
      </c>
      <c r="R15" s="144">
        <v>0</v>
      </c>
      <c r="S15" s="150">
        <v>0</v>
      </c>
      <c r="T15" s="151">
        <v>0</v>
      </c>
      <c r="U15" s="144">
        <v>0</v>
      </c>
      <c r="V15" s="150">
        <v>0</v>
      </c>
      <c r="W15" s="155">
        <v>0</v>
      </c>
      <c r="X15" s="155">
        <v>0</v>
      </c>
      <c r="Y15" s="155">
        <v>0</v>
      </c>
    </row>
    <row r="16" spans="1:25" ht="22.5" customHeight="1">
      <c r="A16" s="70" t="s">
        <v>179</v>
      </c>
      <c r="B16" s="70" t="s">
        <v>103</v>
      </c>
      <c r="C16" s="100" t="s">
        <v>85</v>
      </c>
      <c r="D16" s="100" t="s">
        <v>181</v>
      </c>
      <c r="E16" s="141">
        <v>11520</v>
      </c>
      <c r="F16" s="142">
        <v>11520</v>
      </c>
      <c r="G16" s="143">
        <v>11520</v>
      </c>
      <c r="H16" s="144">
        <v>11520</v>
      </c>
      <c r="I16" s="150">
        <v>0</v>
      </c>
      <c r="J16" s="151">
        <v>0</v>
      </c>
      <c r="K16" s="144">
        <v>0</v>
      </c>
      <c r="L16" s="150">
        <v>0</v>
      </c>
      <c r="M16" s="151">
        <v>0</v>
      </c>
      <c r="N16" s="144">
        <v>0</v>
      </c>
      <c r="O16" s="150">
        <v>0</v>
      </c>
      <c r="P16" s="142">
        <v>0</v>
      </c>
      <c r="Q16" s="143">
        <v>0</v>
      </c>
      <c r="R16" s="144">
        <v>0</v>
      </c>
      <c r="S16" s="150">
        <v>0</v>
      </c>
      <c r="T16" s="151">
        <v>0</v>
      </c>
      <c r="U16" s="144">
        <v>0</v>
      </c>
      <c r="V16" s="150">
        <v>0</v>
      </c>
      <c r="W16" s="155">
        <v>0</v>
      </c>
      <c r="X16" s="155">
        <v>0</v>
      </c>
      <c r="Y16" s="155">
        <v>0</v>
      </c>
    </row>
    <row r="17" spans="1:25" ht="22.5" customHeight="1">
      <c r="A17" s="70" t="s">
        <v>179</v>
      </c>
      <c r="B17" s="70" t="s">
        <v>182</v>
      </c>
      <c r="C17" s="100" t="s">
        <v>85</v>
      </c>
      <c r="D17" s="100" t="s">
        <v>183</v>
      </c>
      <c r="E17" s="141">
        <v>50000</v>
      </c>
      <c r="F17" s="142">
        <v>50000</v>
      </c>
      <c r="G17" s="143">
        <v>50000</v>
      </c>
      <c r="H17" s="144">
        <v>0</v>
      </c>
      <c r="I17" s="150">
        <v>50000</v>
      </c>
      <c r="J17" s="151">
        <v>0</v>
      </c>
      <c r="K17" s="144">
        <v>0</v>
      </c>
      <c r="L17" s="150">
        <v>0</v>
      </c>
      <c r="M17" s="151">
        <v>0</v>
      </c>
      <c r="N17" s="144">
        <v>0</v>
      </c>
      <c r="O17" s="150">
        <v>0</v>
      </c>
      <c r="P17" s="142">
        <v>0</v>
      </c>
      <c r="Q17" s="143">
        <v>0</v>
      </c>
      <c r="R17" s="144">
        <v>0</v>
      </c>
      <c r="S17" s="150">
        <v>0</v>
      </c>
      <c r="T17" s="151">
        <v>0</v>
      </c>
      <c r="U17" s="144">
        <v>0</v>
      </c>
      <c r="V17" s="150">
        <v>0</v>
      </c>
      <c r="W17" s="155">
        <v>0</v>
      </c>
      <c r="X17" s="155">
        <v>0</v>
      </c>
      <c r="Y17" s="155">
        <v>0</v>
      </c>
    </row>
    <row r="18" spans="1:25" ht="22.5" customHeight="1">
      <c r="A18" s="70" t="s">
        <v>179</v>
      </c>
      <c r="B18" s="70" t="s">
        <v>89</v>
      </c>
      <c r="C18" s="100" t="s">
        <v>85</v>
      </c>
      <c r="D18" s="100" t="s">
        <v>184</v>
      </c>
      <c r="E18" s="141">
        <v>10000</v>
      </c>
      <c r="F18" s="142">
        <v>10000</v>
      </c>
      <c r="G18" s="143">
        <v>10000</v>
      </c>
      <c r="H18" s="144">
        <v>10000</v>
      </c>
      <c r="I18" s="150">
        <v>0</v>
      </c>
      <c r="J18" s="151">
        <v>0</v>
      </c>
      <c r="K18" s="144">
        <v>0</v>
      </c>
      <c r="L18" s="150">
        <v>0</v>
      </c>
      <c r="M18" s="151">
        <v>0</v>
      </c>
      <c r="N18" s="144">
        <v>0</v>
      </c>
      <c r="O18" s="150">
        <v>0</v>
      </c>
      <c r="P18" s="142">
        <v>0</v>
      </c>
      <c r="Q18" s="143">
        <v>0</v>
      </c>
      <c r="R18" s="144">
        <v>0</v>
      </c>
      <c r="S18" s="150">
        <v>0</v>
      </c>
      <c r="T18" s="151">
        <v>0</v>
      </c>
      <c r="U18" s="144">
        <v>0</v>
      </c>
      <c r="V18" s="150">
        <v>0</v>
      </c>
      <c r="W18" s="155">
        <v>0</v>
      </c>
      <c r="X18" s="155">
        <v>0</v>
      </c>
      <c r="Y18" s="155">
        <v>0</v>
      </c>
    </row>
    <row r="19" spans="1:25" ht="22.5" customHeight="1">
      <c r="A19" s="70" t="s">
        <v>179</v>
      </c>
      <c r="B19" s="70" t="s">
        <v>185</v>
      </c>
      <c r="C19" s="100" t="s">
        <v>85</v>
      </c>
      <c r="D19" s="100" t="s">
        <v>186</v>
      </c>
      <c r="E19" s="141">
        <v>100000</v>
      </c>
      <c r="F19" s="142">
        <v>100000</v>
      </c>
      <c r="G19" s="143">
        <v>100000</v>
      </c>
      <c r="H19" s="144">
        <v>100000</v>
      </c>
      <c r="I19" s="150">
        <v>0</v>
      </c>
      <c r="J19" s="151">
        <v>0</v>
      </c>
      <c r="K19" s="144">
        <v>0</v>
      </c>
      <c r="L19" s="150">
        <v>0</v>
      </c>
      <c r="M19" s="151">
        <v>0</v>
      </c>
      <c r="N19" s="144">
        <v>0</v>
      </c>
      <c r="O19" s="150">
        <v>0</v>
      </c>
      <c r="P19" s="142">
        <v>0</v>
      </c>
      <c r="Q19" s="143">
        <v>0</v>
      </c>
      <c r="R19" s="144">
        <v>0</v>
      </c>
      <c r="S19" s="150">
        <v>0</v>
      </c>
      <c r="T19" s="151">
        <v>0</v>
      </c>
      <c r="U19" s="144">
        <v>0</v>
      </c>
      <c r="V19" s="150">
        <v>0</v>
      </c>
      <c r="W19" s="155">
        <v>0</v>
      </c>
      <c r="X19" s="155">
        <v>0</v>
      </c>
      <c r="Y19" s="155">
        <v>0</v>
      </c>
    </row>
    <row r="20" spans="1:25" ht="22.5" customHeight="1">
      <c r="A20" s="70" t="s">
        <v>179</v>
      </c>
      <c r="B20" s="70" t="s">
        <v>97</v>
      </c>
      <c r="C20" s="100" t="s">
        <v>85</v>
      </c>
      <c r="D20" s="100" t="s">
        <v>187</v>
      </c>
      <c r="E20" s="141">
        <v>1120000</v>
      </c>
      <c r="F20" s="142">
        <v>1120000</v>
      </c>
      <c r="G20" s="143">
        <v>1120000</v>
      </c>
      <c r="H20" s="144">
        <v>0</v>
      </c>
      <c r="I20" s="150">
        <v>1120000</v>
      </c>
      <c r="J20" s="151">
        <v>0</v>
      </c>
      <c r="K20" s="144">
        <v>0</v>
      </c>
      <c r="L20" s="150">
        <v>0</v>
      </c>
      <c r="M20" s="151">
        <v>0</v>
      </c>
      <c r="N20" s="144">
        <v>0</v>
      </c>
      <c r="O20" s="150">
        <v>0</v>
      </c>
      <c r="P20" s="142">
        <v>0</v>
      </c>
      <c r="Q20" s="143">
        <v>0</v>
      </c>
      <c r="R20" s="144">
        <v>0</v>
      </c>
      <c r="S20" s="150">
        <v>0</v>
      </c>
      <c r="T20" s="151">
        <v>0</v>
      </c>
      <c r="U20" s="144">
        <v>0</v>
      </c>
      <c r="V20" s="150">
        <v>0</v>
      </c>
      <c r="W20" s="155">
        <v>0</v>
      </c>
      <c r="X20" s="155">
        <v>0</v>
      </c>
      <c r="Y20" s="155">
        <v>0</v>
      </c>
    </row>
    <row r="21" spans="1:25" ht="22.5" customHeight="1">
      <c r="A21" s="70" t="s">
        <v>188</v>
      </c>
      <c r="B21" s="70" t="s">
        <v>5</v>
      </c>
      <c r="C21" s="100" t="s">
        <v>5</v>
      </c>
      <c r="D21" s="100" t="s">
        <v>189</v>
      </c>
      <c r="E21" s="141">
        <v>286071</v>
      </c>
      <c r="F21" s="142">
        <v>286071</v>
      </c>
      <c r="G21" s="143">
        <v>286071</v>
      </c>
      <c r="H21" s="144">
        <v>286071</v>
      </c>
      <c r="I21" s="150">
        <v>0</v>
      </c>
      <c r="J21" s="151">
        <v>0</v>
      </c>
      <c r="K21" s="144">
        <v>0</v>
      </c>
      <c r="L21" s="150">
        <v>0</v>
      </c>
      <c r="M21" s="151">
        <v>0</v>
      </c>
      <c r="N21" s="144">
        <v>0</v>
      </c>
      <c r="O21" s="150">
        <v>0</v>
      </c>
      <c r="P21" s="142">
        <v>0</v>
      </c>
      <c r="Q21" s="143">
        <v>0</v>
      </c>
      <c r="R21" s="144">
        <v>0</v>
      </c>
      <c r="S21" s="150">
        <v>0</v>
      </c>
      <c r="T21" s="151">
        <v>0</v>
      </c>
      <c r="U21" s="144">
        <v>0</v>
      </c>
      <c r="V21" s="150">
        <v>0</v>
      </c>
      <c r="W21" s="155">
        <v>0</v>
      </c>
      <c r="X21" s="155">
        <v>0</v>
      </c>
      <c r="Y21" s="155">
        <v>0</v>
      </c>
    </row>
    <row r="22" spans="1:25" ht="22.5" customHeight="1">
      <c r="A22" s="70" t="s">
        <v>190</v>
      </c>
      <c r="B22" s="70" t="s">
        <v>84</v>
      </c>
      <c r="C22" s="100" t="s">
        <v>85</v>
      </c>
      <c r="D22" s="100" t="s">
        <v>191</v>
      </c>
      <c r="E22" s="141">
        <v>286071</v>
      </c>
      <c r="F22" s="142">
        <v>286071</v>
      </c>
      <c r="G22" s="143">
        <v>286071</v>
      </c>
      <c r="H22" s="144">
        <v>286071</v>
      </c>
      <c r="I22" s="150">
        <v>0</v>
      </c>
      <c r="J22" s="151">
        <v>0</v>
      </c>
      <c r="K22" s="144">
        <v>0</v>
      </c>
      <c r="L22" s="150">
        <v>0</v>
      </c>
      <c r="M22" s="151">
        <v>0</v>
      </c>
      <c r="N22" s="144">
        <v>0</v>
      </c>
      <c r="O22" s="150">
        <v>0</v>
      </c>
      <c r="P22" s="142">
        <v>0</v>
      </c>
      <c r="Q22" s="143">
        <v>0</v>
      </c>
      <c r="R22" s="144">
        <v>0</v>
      </c>
      <c r="S22" s="150">
        <v>0</v>
      </c>
      <c r="T22" s="151">
        <v>0</v>
      </c>
      <c r="U22" s="144">
        <v>0</v>
      </c>
      <c r="V22" s="150">
        <v>0</v>
      </c>
      <c r="W22" s="155">
        <v>0</v>
      </c>
      <c r="X22" s="155">
        <v>0</v>
      </c>
      <c r="Y22" s="155">
        <v>0</v>
      </c>
    </row>
    <row r="23" spans="1:25" ht="22.5" customHeight="1">
      <c r="A23" s="70" t="s">
        <v>192</v>
      </c>
      <c r="B23" s="70" t="s">
        <v>5</v>
      </c>
      <c r="C23" s="100" t="s">
        <v>5</v>
      </c>
      <c r="D23" s="100" t="s">
        <v>193</v>
      </c>
      <c r="E23" s="141">
        <v>523800</v>
      </c>
      <c r="F23" s="142">
        <v>523800</v>
      </c>
      <c r="G23" s="143">
        <v>523800</v>
      </c>
      <c r="H23" s="144">
        <v>15600</v>
      </c>
      <c r="I23" s="150">
        <v>508200</v>
      </c>
      <c r="J23" s="151">
        <v>0</v>
      </c>
      <c r="K23" s="144">
        <v>0</v>
      </c>
      <c r="L23" s="150">
        <v>0</v>
      </c>
      <c r="M23" s="151">
        <v>0</v>
      </c>
      <c r="N23" s="144">
        <v>0</v>
      </c>
      <c r="O23" s="150">
        <v>0</v>
      </c>
      <c r="P23" s="142">
        <v>0</v>
      </c>
      <c r="Q23" s="143">
        <v>0</v>
      </c>
      <c r="R23" s="144">
        <v>0</v>
      </c>
      <c r="S23" s="150">
        <v>0</v>
      </c>
      <c r="T23" s="151">
        <v>0</v>
      </c>
      <c r="U23" s="144">
        <v>0</v>
      </c>
      <c r="V23" s="150">
        <v>0</v>
      </c>
      <c r="W23" s="155">
        <v>0</v>
      </c>
      <c r="X23" s="155">
        <v>0</v>
      </c>
      <c r="Y23" s="155">
        <v>0</v>
      </c>
    </row>
    <row r="24" spans="1:25" ht="22.5" customHeight="1">
      <c r="A24" s="70" t="s">
        <v>194</v>
      </c>
      <c r="B24" s="70" t="s">
        <v>84</v>
      </c>
      <c r="C24" s="100" t="s">
        <v>85</v>
      </c>
      <c r="D24" s="100" t="s">
        <v>195</v>
      </c>
      <c r="E24" s="141">
        <v>523800</v>
      </c>
      <c r="F24" s="142">
        <v>523800</v>
      </c>
      <c r="G24" s="143">
        <v>523800</v>
      </c>
      <c r="H24" s="144">
        <v>15600</v>
      </c>
      <c r="I24" s="150">
        <v>508200</v>
      </c>
      <c r="J24" s="151">
        <v>0</v>
      </c>
      <c r="K24" s="144">
        <v>0</v>
      </c>
      <c r="L24" s="150">
        <v>0</v>
      </c>
      <c r="M24" s="151">
        <v>0</v>
      </c>
      <c r="N24" s="144">
        <v>0</v>
      </c>
      <c r="O24" s="150">
        <v>0</v>
      </c>
      <c r="P24" s="142">
        <v>0</v>
      </c>
      <c r="Q24" s="143">
        <v>0</v>
      </c>
      <c r="R24" s="144">
        <v>0</v>
      </c>
      <c r="S24" s="150">
        <v>0</v>
      </c>
      <c r="T24" s="151">
        <v>0</v>
      </c>
      <c r="U24" s="144">
        <v>0</v>
      </c>
      <c r="V24" s="150">
        <v>0</v>
      </c>
      <c r="W24" s="155">
        <v>0</v>
      </c>
      <c r="X24" s="155">
        <v>0</v>
      </c>
      <c r="Y24" s="155">
        <v>0</v>
      </c>
    </row>
  </sheetData>
  <sheetProtection/>
  <mergeCells count="18">
    <mergeCell ref="A2:Y2"/>
    <mergeCell ref="A4:D4"/>
    <mergeCell ref="F4:O4"/>
    <mergeCell ref="P4:V4"/>
    <mergeCell ref="W4:Y4"/>
    <mergeCell ref="G5:I5"/>
    <mergeCell ref="J5:L5"/>
    <mergeCell ref="M5:O5"/>
    <mergeCell ref="Q5:S5"/>
    <mergeCell ref="T5:V5"/>
    <mergeCell ref="C5:C6"/>
    <mergeCell ref="D5:D6"/>
    <mergeCell ref="E4:E6"/>
    <mergeCell ref="F5:F6"/>
    <mergeCell ref="P5:P6"/>
    <mergeCell ref="W5:W6"/>
    <mergeCell ref="X5:X6"/>
    <mergeCell ref="Y5:Y6"/>
  </mergeCells>
  <printOptions/>
  <pageMargins left="0.699999988079071" right="0.699999988079071" top="0.75" bottom="0.75" header="0.5" footer="0.5"/>
  <pageSetup errors="blank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</cols>
  <sheetData>
    <row r="1" spans="1:112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118"/>
      <c r="AH1" s="118"/>
      <c r="DH1" s="126" t="s">
        <v>196</v>
      </c>
    </row>
    <row r="2" spans="1:112" ht="19.5" customHeight="1">
      <c r="A2" s="51" t="s">
        <v>197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</row>
    <row r="3" spans="1:112" ht="19.5" customHeight="1">
      <c r="A3" s="52" t="s">
        <v>5</v>
      </c>
      <c r="B3" s="52"/>
      <c r="C3" s="52"/>
      <c r="D3" s="52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54" t="s">
        <v>6</v>
      </c>
    </row>
    <row r="4" spans="1:112" ht="19.5" customHeight="1">
      <c r="A4" s="112" t="s">
        <v>57</v>
      </c>
      <c r="B4" s="112"/>
      <c r="C4" s="112"/>
      <c r="D4" s="112"/>
      <c r="E4" s="113" t="s">
        <v>58</v>
      </c>
      <c r="F4" s="114" t="s">
        <v>198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 t="s">
        <v>199</v>
      </c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20" t="s">
        <v>200</v>
      </c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1"/>
      <c r="BH4" s="120"/>
      <c r="BI4" s="120" t="s">
        <v>201</v>
      </c>
      <c r="BJ4" s="120"/>
      <c r="BK4" s="120"/>
      <c r="BL4" s="120"/>
      <c r="BM4" s="120"/>
      <c r="BN4" s="120" t="s">
        <v>202</v>
      </c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 t="s">
        <v>203</v>
      </c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 t="s">
        <v>204</v>
      </c>
      <c r="CS4" s="120"/>
      <c r="CT4" s="120"/>
      <c r="CU4" s="120" t="s">
        <v>205</v>
      </c>
      <c r="CV4" s="120"/>
      <c r="CW4" s="120"/>
      <c r="CX4" s="120"/>
      <c r="CY4" s="120"/>
      <c r="CZ4" s="120"/>
      <c r="DA4" s="120" t="s">
        <v>206</v>
      </c>
      <c r="DB4" s="120"/>
      <c r="DC4" s="120"/>
      <c r="DD4" s="120" t="s">
        <v>207</v>
      </c>
      <c r="DE4" s="120"/>
      <c r="DF4" s="120"/>
      <c r="DG4" s="120"/>
      <c r="DH4" s="120"/>
    </row>
    <row r="5" spans="1:112" ht="19.5" customHeight="1">
      <c r="A5" s="112" t="s">
        <v>68</v>
      </c>
      <c r="B5" s="112"/>
      <c r="C5" s="112"/>
      <c r="D5" s="113" t="s">
        <v>70</v>
      </c>
      <c r="E5" s="113"/>
      <c r="F5" s="113" t="s">
        <v>73</v>
      </c>
      <c r="G5" s="113" t="s">
        <v>208</v>
      </c>
      <c r="H5" s="113" t="s">
        <v>209</v>
      </c>
      <c r="I5" s="113" t="s">
        <v>210</v>
      </c>
      <c r="J5" s="113" t="s">
        <v>211</v>
      </c>
      <c r="K5" s="113" t="s">
        <v>212</v>
      </c>
      <c r="L5" s="113" t="s">
        <v>213</v>
      </c>
      <c r="M5" s="113" t="s">
        <v>214</v>
      </c>
      <c r="N5" s="113" t="s">
        <v>215</v>
      </c>
      <c r="O5" s="113" t="s">
        <v>216</v>
      </c>
      <c r="P5" s="113" t="s">
        <v>217</v>
      </c>
      <c r="Q5" s="113" t="s">
        <v>218</v>
      </c>
      <c r="R5" s="113" t="s">
        <v>219</v>
      </c>
      <c r="S5" s="113" t="s">
        <v>220</v>
      </c>
      <c r="T5" s="113" t="s">
        <v>73</v>
      </c>
      <c r="U5" s="113" t="s">
        <v>221</v>
      </c>
      <c r="V5" s="113" t="s">
        <v>222</v>
      </c>
      <c r="W5" s="113" t="s">
        <v>223</v>
      </c>
      <c r="X5" s="113" t="s">
        <v>224</v>
      </c>
      <c r="Y5" s="113" t="s">
        <v>225</v>
      </c>
      <c r="Z5" s="113" t="s">
        <v>226</v>
      </c>
      <c r="AA5" s="113" t="s">
        <v>227</v>
      </c>
      <c r="AB5" s="113" t="s">
        <v>228</v>
      </c>
      <c r="AC5" s="113" t="s">
        <v>229</v>
      </c>
      <c r="AD5" s="113" t="s">
        <v>230</v>
      </c>
      <c r="AE5" s="113" t="s">
        <v>231</v>
      </c>
      <c r="AF5" s="113" t="s">
        <v>232</v>
      </c>
      <c r="AG5" s="113" t="s">
        <v>233</v>
      </c>
      <c r="AH5" s="113" t="s">
        <v>234</v>
      </c>
      <c r="AI5" s="113" t="s">
        <v>235</v>
      </c>
      <c r="AJ5" s="113" t="s">
        <v>236</v>
      </c>
      <c r="AK5" s="113" t="s">
        <v>237</v>
      </c>
      <c r="AL5" s="113" t="s">
        <v>238</v>
      </c>
      <c r="AM5" s="113" t="s">
        <v>239</v>
      </c>
      <c r="AN5" s="113" t="s">
        <v>240</v>
      </c>
      <c r="AO5" s="113" t="s">
        <v>241</v>
      </c>
      <c r="AP5" s="113" t="s">
        <v>242</v>
      </c>
      <c r="AQ5" s="113" t="s">
        <v>243</v>
      </c>
      <c r="AR5" s="113" t="s">
        <v>244</v>
      </c>
      <c r="AS5" s="113" t="s">
        <v>245</v>
      </c>
      <c r="AT5" s="113" t="s">
        <v>246</v>
      </c>
      <c r="AU5" s="113" t="s">
        <v>247</v>
      </c>
      <c r="AV5" s="113" t="s">
        <v>73</v>
      </c>
      <c r="AW5" s="113" t="s">
        <v>248</v>
      </c>
      <c r="AX5" s="113" t="s">
        <v>249</v>
      </c>
      <c r="AY5" s="113" t="s">
        <v>250</v>
      </c>
      <c r="AZ5" s="113" t="s">
        <v>251</v>
      </c>
      <c r="BA5" s="113" t="s">
        <v>252</v>
      </c>
      <c r="BB5" s="113" t="s">
        <v>253</v>
      </c>
      <c r="BC5" s="113" t="s">
        <v>219</v>
      </c>
      <c r="BD5" s="113" t="s">
        <v>254</v>
      </c>
      <c r="BE5" s="113" t="s">
        <v>255</v>
      </c>
      <c r="BF5" s="122" t="s">
        <v>256</v>
      </c>
      <c r="BG5" s="113" t="s">
        <v>257</v>
      </c>
      <c r="BH5" s="123" t="s">
        <v>258</v>
      </c>
      <c r="BI5" s="113" t="s">
        <v>73</v>
      </c>
      <c r="BJ5" s="113" t="s">
        <v>259</v>
      </c>
      <c r="BK5" s="113" t="s">
        <v>260</v>
      </c>
      <c r="BL5" s="113" t="s">
        <v>261</v>
      </c>
      <c r="BM5" s="113" t="s">
        <v>262</v>
      </c>
      <c r="BN5" s="113" t="s">
        <v>73</v>
      </c>
      <c r="BO5" s="113" t="s">
        <v>263</v>
      </c>
      <c r="BP5" s="113" t="s">
        <v>264</v>
      </c>
      <c r="BQ5" s="113" t="s">
        <v>265</v>
      </c>
      <c r="BR5" s="113" t="s">
        <v>266</v>
      </c>
      <c r="BS5" s="113" t="s">
        <v>267</v>
      </c>
      <c r="BT5" s="113" t="s">
        <v>268</v>
      </c>
      <c r="BU5" s="113" t="s">
        <v>269</v>
      </c>
      <c r="BV5" s="113" t="s">
        <v>270</v>
      </c>
      <c r="BW5" s="113" t="s">
        <v>271</v>
      </c>
      <c r="BX5" s="113" t="s">
        <v>272</v>
      </c>
      <c r="BY5" s="113" t="s">
        <v>273</v>
      </c>
      <c r="BZ5" s="113" t="s">
        <v>274</v>
      </c>
      <c r="CA5" s="113" t="s">
        <v>73</v>
      </c>
      <c r="CB5" s="113" t="s">
        <v>263</v>
      </c>
      <c r="CC5" s="113" t="s">
        <v>264</v>
      </c>
      <c r="CD5" s="113" t="s">
        <v>265</v>
      </c>
      <c r="CE5" s="113" t="s">
        <v>266</v>
      </c>
      <c r="CF5" s="113" t="s">
        <v>267</v>
      </c>
      <c r="CG5" s="113" t="s">
        <v>268</v>
      </c>
      <c r="CH5" s="113" t="s">
        <v>269</v>
      </c>
      <c r="CI5" s="113" t="s">
        <v>275</v>
      </c>
      <c r="CJ5" s="113" t="s">
        <v>276</v>
      </c>
      <c r="CK5" s="113" t="s">
        <v>277</v>
      </c>
      <c r="CL5" s="113" t="s">
        <v>278</v>
      </c>
      <c r="CM5" s="113" t="s">
        <v>270</v>
      </c>
      <c r="CN5" s="113" t="s">
        <v>271</v>
      </c>
      <c r="CO5" s="113" t="s">
        <v>279</v>
      </c>
      <c r="CP5" s="113" t="s">
        <v>273</v>
      </c>
      <c r="CQ5" s="113" t="s">
        <v>203</v>
      </c>
      <c r="CR5" s="113" t="s">
        <v>73</v>
      </c>
      <c r="CS5" s="113" t="s">
        <v>280</v>
      </c>
      <c r="CT5" s="113" t="s">
        <v>281</v>
      </c>
      <c r="CU5" s="113" t="s">
        <v>73</v>
      </c>
      <c r="CV5" s="113" t="s">
        <v>280</v>
      </c>
      <c r="CW5" s="113" t="s">
        <v>282</v>
      </c>
      <c r="CX5" s="113" t="s">
        <v>283</v>
      </c>
      <c r="CY5" s="113" t="s">
        <v>284</v>
      </c>
      <c r="CZ5" s="113" t="s">
        <v>281</v>
      </c>
      <c r="DA5" s="113" t="s">
        <v>73</v>
      </c>
      <c r="DB5" s="113" t="s">
        <v>206</v>
      </c>
      <c r="DC5" s="113" t="s">
        <v>285</v>
      </c>
      <c r="DD5" s="113" t="s">
        <v>73</v>
      </c>
      <c r="DE5" s="113" t="s">
        <v>286</v>
      </c>
      <c r="DF5" s="113" t="s">
        <v>287</v>
      </c>
      <c r="DG5" s="113" t="s">
        <v>288</v>
      </c>
      <c r="DH5" s="113" t="s">
        <v>207</v>
      </c>
    </row>
    <row r="6" spans="1:112" ht="30.75" customHeight="1">
      <c r="A6" s="115" t="s">
        <v>78</v>
      </c>
      <c r="B6" s="116" t="s">
        <v>79</v>
      </c>
      <c r="C6" s="115" t="s">
        <v>80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 t="s">
        <v>289</v>
      </c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22"/>
      <c r="BG6" s="113" t="s">
        <v>290</v>
      </c>
      <c r="BH6" s="12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</row>
    <row r="7" spans="1:112" ht="19.5" customHeight="1">
      <c r="A7" s="117" t="s">
        <v>5</v>
      </c>
      <c r="B7" s="117" t="s">
        <v>5</v>
      </c>
      <c r="C7" s="117" t="s">
        <v>5</v>
      </c>
      <c r="D7" s="117" t="s">
        <v>58</v>
      </c>
      <c r="E7" s="101">
        <v>5823997</v>
      </c>
      <c r="F7" s="101">
        <v>3524244</v>
      </c>
      <c r="G7" s="101">
        <v>1004964</v>
      </c>
      <c r="H7" s="101">
        <v>870396</v>
      </c>
      <c r="I7" s="101">
        <v>62705</v>
      </c>
      <c r="J7" s="101">
        <v>60000</v>
      </c>
      <c r="K7" s="101">
        <v>286071</v>
      </c>
      <c r="L7" s="101">
        <v>409961</v>
      </c>
      <c r="M7" s="101">
        <v>204981</v>
      </c>
      <c r="N7" s="101">
        <v>155742</v>
      </c>
      <c r="O7" s="101">
        <v>39291</v>
      </c>
      <c r="P7" s="101">
        <v>33343</v>
      </c>
      <c r="Q7" s="101">
        <v>395016</v>
      </c>
      <c r="R7" s="101">
        <v>0</v>
      </c>
      <c r="S7" s="101">
        <v>1774</v>
      </c>
      <c r="T7" s="101">
        <v>1775953</v>
      </c>
      <c r="U7" s="101">
        <v>435723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28800</v>
      </c>
      <c r="AB7" s="101">
        <v>15950</v>
      </c>
      <c r="AC7" s="101">
        <v>0</v>
      </c>
      <c r="AD7" s="101">
        <v>0</v>
      </c>
      <c r="AE7" s="101">
        <v>0</v>
      </c>
      <c r="AF7" s="101">
        <v>0</v>
      </c>
      <c r="AG7" s="101">
        <v>0</v>
      </c>
      <c r="AH7" s="101">
        <v>11520</v>
      </c>
      <c r="AI7" s="101">
        <v>0</v>
      </c>
      <c r="AJ7" s="101">
        <v>10000</v>
      </c>
      <c r="AK7" s="101">
        <v>50000</v>
      </c>
      <c r="AL7" s="101">
        <v>0</v>
      </c>
      <c r="AM7" s="101">
        <v>0</v>
      </c>
      <c r="AN7" s="101">
        <v>0</v>
      </c>
      <c r="AO7" s="101">
        <v>0</v>
      </c>
      <c r="AP7" s="101">
        <v>0</v>
      </c>
      <c r="AQ7" s="101">
        <v>3960</v>
      </c>
      <c r="AR7" s="101">
        <v>100000</v>
      </c>
      <c r="AS7" s="101">
        <v>0</v>
      </c>
      <c r="AT7" s="101">
        <v>0</v>
      </c>
      <c r="AU7" s="101">
        <v>1120000</v>
      </c>
      <c r="AV7" s="101">
        <v>523800</v>
      </c>
      <c r="AW7" s="101">
        <v>0</v>
      </c>
      <c r="AX7" s="101">
        <v>0</v>
      </c>
      <c r="AY7" s="101">
        <v>0</v>
      </c>
      <c r="AZ7" s="101">
        <v>0</v>
      </c>
      <c r="BA7" s="101">
        <v>523800</v>
      </c>
      <c r="BB7" s="101">
        <v>0</v>
      </c>
      <c r="BC7" s="101">
        <v>0</v>
      </c>
      <c r="BD7" s="101">
        <v>0</v>
      </c>
      <c r="BE7" s="101">
        <v>0</v>
      </c>
      <c r="BF7" s="124">
        <v>0</v>
      </c>
      <c r="BG7" s="101">
        <v>0</v>
      </c>
      <c r="BH7" s="125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1">
        <v>0</v>
      </c>
      <c r="CZ7" s="101">
        <v>0</v>
      </c>
      <c r="DA7" s="101">
        <v>0</v>
      </c>
      <c r="DB7" s="101">
        <v>0</v>
      </c>
      <c r="DC7" s="101">
        <v>0</v>
      </c>
      <c r="DD7" s="101">
        <v>0</v>
      </c>
      <c r="DE7" s="101">
        <v>0</v>
      </c>
      <c r="DF7" s="101">
        <v>0</v>
      </c>
      <c r="DG7" s="101">
        <v>0</v>
      </c>
      <c r="DH7" s="101">
        <v>0</v>
      </c>
    </row>
    <row r="8" spans="1:112" ht="19.5" customHeight="1">
      <c r="A8" s="117" t="s">
        <v>5</v>
      </c>
      <c r="B8" s="117" t="s">
        <v>5</v>
      </c>
      <c r="C8" s="117" t="s">
        <v>5</v>
      </c>
      <c r="D8" s="117" t="s">
        <v>291</v>
      </c>
      <c r="E8" s="101">
        <v>3054105</v>
      </c>
      <c r="F8" s="101">
        <v>2474995</v>
      </c>
      <c r="G8" s="101">
        <v>1004964</v>
      </c>
      <c r="H8" s="101">
        <v>870396</v>
      </c>
      <c r="I8" s="101">
        <v>62705</v>
      </c>
      <c r="J8" s="101">
        <v>60000</v>
      </c>
      <c r="K8" s="101">
        <v>286071</v>
      </c>
      <c r="L8" s="101">
        <v>0</v>
      </c>
      <c r="M8" s="101">
        <v>0</v>
      </c>
      <c r="N8" s="101">
        <v>155742</v>
      </c>
      <c r="O8" s="101">
        <v>0</v>
      </c>
      <c r="P8" s="101">
        <v>33343</v>
      </c>
      <c r="Q8" s="101">
        <v>0</v>
      </c>
      <c r="R8" s="101">
        <v>0</v>
      </c>
      <c r="S8" s="101">
        <v>1774</v>
      </c>
      <c r="T8" s="101">
        <v>563510</v>
      </c>
      <c r="U8" s="101">
        <v>393280</v>
      </c>
      <c r="V8" s="101">
        <v>0</v>
      </c>
      <c r="W8" s="101">
        <v>0</v>
      </c>
      <c r="X8" s="101">
        <v>0</v>
      </c>
      <c r="Y8" s="101">
        <v>0</v>
      </c>
      <c r="Z8" s="101">
        <v>0</v>
      </c>
      <c r="AA8" s="101">
        <v>28800</v>
      </c>
      <c r="AB8" s="101">
        <v>15950</v>
      </c>
      <c r="AC8" s="101">
        <v>0</v>
      </c>
      <c r="AD8" s="101">
        <v>0</v>
      </c>
      <c r="AE8" s="101">
        <v>0</v>
      </c>
      <c r="AF8" s="101">
        <v>0</v>
      </c>
      <c r="AG8" s="101">
        <v>0</v>
      </c>
      <c r="AH8" s="101">
        <v>11520</v>
      </c>
      <c r="AI8" s="101">
        <v>0</v>
      </c>
      <c r="AJ8" s="101">
        <v>10000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3960</v>
      </c>
      <c r="AR8" s="101">
        <v>100000</v>
      </c>
      <c r="AS8" s="101">
        <v>0</v>
      </c>
      <c r="AT8" s="101">
        <v>0</v>
      </c>
      <c r="AU8" s="101">
        <v>0</v>
      </c>
      <c r="AV8" s="101">
        <v>15600</v>
      </c>
      <c r="AW8" s="101">
        <v>0</v>
      </c>
      <c r="AX8" s="101">
        <v>0</v>
      </c>
      <c r="AY8" s="101">
        <v>0</v>
      </c>
      <c r="AZ8" s="101">
        <v>0</v>
      </c>
      <c r="BA8" s="101">
        <v>15600</v>
      </c>
      <c r="BB8" s="101">
        <v>0</v>
      </c>
      <c r="BC8" s="101">
        <v>0</v>
      </c>
      <c r="BD8" s="101">
        <v>0</v>
      </c>
      <c r="BE8" s="101">
        <v>0</v>
      </c>
      <c r="BF8" s="124">
        <v>0</v>
      </c>
      <c r="BG8" s="101">
        <v>0</v>
      </c>
      <c r="BH8" s="125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0</v>
      </c>
      <c r="CQ8" s="101">
        <v>0</v>
      </c>
      <c r="CR8" s="101">
        <v>0</v>
      </c>
      <c r="CS8" s="101">
        <v>0</v>
      </c>
      <c r="CT8" s="101">
        <v>0</v>
      </c>
      <c r="CU8" s="101">
        <v>0</v>
      </c>
      <c r="CV8" s="101">
        <v>0</v>
      </c>
      <c r="CW8" s="101">
        <v>0</v>
      </c>
      <c r="CX8" s="101">
        <v>0</v>
      </c>
      <c r="CY8" s="101">
        <v>0</v>
      </c>
      <c r="CZ8" s="101">
        <v>0</v>
      </c>
      <c r="DA8" s="101">
        <v>0</v>
      </c>
      <c r="DB8" s="101">
        <v>0</v>
      </c>
      <c r="DC8" s="101">
        <v>0</v>
      </c>
      <c r="DD8" s="101">
        <v>0</v>
      </c>
      <c r="DE8" s="101">
        <v>0</v>
      </c>
      <c r="DF8" s="101">
        <v>0</v>
      </c>
      <c r="DG8" s="101">
        <v>0</v>
      </c>
      <c r="DH8" s="101">
        <v>0</v>
      </c>
    </row>
    <row r="9" spans="1:112" ht="19.5" customHeight="1">
      <c r="A9" s="117" t="s">
        <v>5</v>
      </c>
      <c r="B9" s="117" t="s">
        <v>5</v>
      </c>
      <c r="C9" s="117" t="s">
        <v>5</v>
      </c>
      <c r="D9" s="117" t="s">
        <v>292</v>
      </c>
      <c r="E9" s="101">
        <v>2853713</v>
      </c>
      <c r="F9" s="101">
        <v>2323923</v>
      </c>
      <c r="G9" s="101">
        <v>940764</v>
      </c>
      <c r="H9" s="101">
        <v>789216</v>
      </c>
      <c r="I9" s="101">
        <v>57355</v>
      </c>
      <c r="J9" s="101">
        <v>60000</v>
      </c>
      <c r="K9" s="101">
        <v>286071</v>
      </c>
      <c r="L9" s="101">
        <v>0</v>
      </c>
      <c r="M9" s="101">
        <v>0</v>
      </c>
      <c r="N9" s="101">
        <v>155742</v>
      </c>
      <c r="O9" s="101">
        <v>0</v>
      </c>
      <c r="P9" s="101">
        <v>33001</v>
      </c>
      <c r="Q9" s="101">
        <v>0</v>
      </c>
      <c r="R9" s="101">
        <v>0</v>
      </c>
      <c r="S9" s="101">
        <v>1774</v>
      </c>
      <c r="T9" s="101">
        <v>514190</v>
      </c>
      <c r="U9" s="101">
        <v>345780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28800</v>
      </c>
      <c r="AB9" s="101">
        <v>14850</v>
      </c>
      <c r="AC9" s="101">
        <v>0</v>
      </c>
      <c r="AD9" s="101">
        <v>0</v>
      </c>
      <c r="AE9" s="101">
        <v>0</v>
      </c>
      <c r="AF9" s="101">
        <v>0</v>
      </c>
      <c r="AG9" s="101">
        <v>0</v>
      </c>
      <c r="AH9" s="101">
        <v>10800</v>
      </c>
      <c r="AI9" s="101">
        <v>0</v>
      </c>
      <c r="AJ9" s="101">
        <v>10000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3960</v>
      </c>
      <c r="AR9" s="101">
        <v>100000</v>
      </c>
      <c r="AS9" s="101">
        <v>0</v>
      </c>
      <c r="AT9" s="101">
        <v>0</v>
      </c>
      <c r="AU9" s="101">
        <v>0</v>
      </c>
      <c r="AV9" s="101">
        <v>15600</v>
      </c>
      <c r="AW9" s="101">
        <v>0</v>
      </c>
      <c r="AX9" s="101">
        <v>0</v>
      </c>
      <c r="AY9" s="101">
        <v>0</v>
      </c>
      <c r="AZ9" s="101">
        <v>0</v>
      </c>
      <c r="BA9" s="101">
        <v>15600</v>
      </c>
      <c r="BB9" s="101">
        <v>0</v>
      </c>
      <c r="BC9" s="101">
        <v>0</v>
      </c>
      <c r="BD9" s="101">
        <v>0</v>
      </c>
      <c r="BE9" s="101">
        <v>0</v>
      </c>
      <c r="BF9" s="124">
        <v>0</v>
      </c>
      <c r="BG9" s="101">
        <v>0</v>
      </c>
      <c r="BH9" s="125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0</v>
      </c>
      <c r="DE9" s="101">
        <v>0</v>
      </c>
      <c r="DF9" s="101">
        <v>0</v>
      </c>
      <c r="DG9" s="101">
        <v>0</v>
      </c>
      <c r="DH9" s="101">
        <v>0</v>
      </c>
    </row>
    <row r="10" spans="1:112" ht="19.5" customHeight="1">
      <c r="A10" s="117" t="s">
        <v>82</v>
      </c>
      <c r="B10" s="117" t="s">
        <v>83</v>
      </c>
      <c r="C10" s="117" t="s">
        <v>84</v>
      </c>
      <c r="D10" s="117" t="s">
        <v>293</v>
      </c>
      <c r="E10" s="101">
        <v>2853713</v>
      </c>
      <c r="F10" s="101">
        <v>2323923</v>
      </c>
      <c r="G10" s="101">
        <v>940764</v>
      </c>
      <c r="H10" s="101">
        <v>789216</v>
      </c>
      <c r="I10" s="101">
        <v>57355</v>
      </c>
      <c r="J10" s="101">
        <v>60000</v>
      </c>
      <c r="K10" s="101">
        <v>286071</v>
      </c>
      <c r="L10" s="101">
        <v>0</v>
      </c>
      <c r="M10" s="101">
        <v>0</v>
      </c>
      <c r="N10" s="101">
        <v>155742</v>
      </c>
      <c r="O10" s="101">
        <v>0</v>
      </c>
      <c r="P10" s="101">
        <v>33001</v>
      </c>
      <c r="Q10" s="101">
        <v>0</v>
      </c>
      <c r="R10" s="101">
        <v>0</v>
      </c>
      <c r="S10" s="101">
        <v>1774</v>
      </c>
      <c r="T10" s="101">
        <v>514190</v>
      </c>
      <c r="U10" s="101">
        <v>345780</v>
      </c>
      <c r="V10" s="101"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28800</v>
      </c>
      <c r="AB10" s="101">
        <v>14850</v>
      </c>
      <c r="AC10" s="101">
        <v>0</v>
      </c>
      <c r="AD10" s="101">
        <v>0</v>
      </c>
      <c r="AE10" s="101">
        <v>0</v>
      </c>
      <c r="AF10" s="101">
        <v>0</v>
      </c>
      <c r="AG10" s="101">
        <v>0</v>
      </c>
      <c r="AH10" s="101">
        <v>10800</v>
      </c>
      <c r="AI10" s="101">
        <v>0</v>
      </c>
      <c r="AJ10" s="101">
        <v>10000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3960</v>
      </c>
      <c r="AR10" s="101">
        <v>100000</v>
      </c>
      <c r="AS10" s="101">
        <v>0</v>
      </c>
      <c r="AT10" s="101">
        <v>0</v>
      </c>
      <c r="AU10" s="101">
        <v>0</v>
      </c>
      <c r="AV10" s="101">
        <v>15600</v>
      </c>
      <c r="AW10" s="101">
        <v>0</v>
      </c>
      <c r="AX10" s="101">
        <v>0</v>
      </c>
      <c r="AY10" s="101">
        <v>0</v>
      </c>
      <c r="AZ10" s="101">
        <v>0</v>
      </c>
      <c r="BA10" s="101">
        <v>15600</v>
      </c>
      <c r="BB10" s="101">
        <v>0</v>
      </c>
      <c r="BC10" s="101">
        <v>0</v>
      </c>
      <c r="BD10" s="101">
        <v>0</v>
      </c>
      <c r="BE10" s="101">
        <v>0</v>
      </c>
      <c r="BF10" s="124">
        <v>0</v>
      </c>
      <c r="BG10" s="101">
        <v>0</v>
      </c>
      <c r="BH10" s="125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01">
        <v>0</v>
      </c>
      <c r="CZ10" s="101">
        <v>0</v>
      </c>
      <c r="DA10" s="101">
        <v>0</v>
      </c>
      <c r="DB10" s="101">
        <v>0</v>
      </c>
      <c r="DC10" s="101">
        <v>0</v>
      </c>
      <c r="DD10" s="101">
        <v>0</v>
      </c>
      <c r="DE10" s="101">
        <v>0</v>
      </c>
      <c r="DF10" s="101">
        <v>0</v>
      </c>
      <c r="DG10" s="101">
        <v>0</v>
      </c>
      <c r="DH10" s="101">
        <v>0</v>
      </c>
    </row>
    <row r="11" spans="1:112" ht="19.5" customHeight="1">
      <c r="A11" s="117" t="s">
        <v>5</v>
      </c>
      <c r="B11" s="117" t="s">
        <v>5</v>
      </c>
      <c r="C11" s="117" t="s">
        <v>5</v>
      </c>
      <c r="D11" s="117" t="s">
        <v>294</v>
      </c>
      <c r="E11" s="101">
        <v>200392</v>
      </c>
      <c r="F11" s="101">
        <v>151072</v>
      </c>
      <c r="G11" s="101">
        <v>64200</v>
      </c>
      <c r="H11" s="101">
        <v>81180</v>
      </c>
      <c r="I11" s="101">
        <v>5350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342</v>
      </c>
      <c r="Q11" s="101">
        <v>0</v>
      </c>
      <c r="R11" s="101">
        <v>0</v>
      </c>
      <c r="S11" s="101">
        <v>0</v>
      </c>
      <c r="T11" s="101">
        <v>49320</v>
      </c>
      <c r="U11" s="101">
        <v>47500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1100</v>
      </c>
      <c r="AC11" s="101">
        <v>0</v>
      </c>
      <c r="AD11" s="101">
        <v>0</v>
      </c>
      <c r="AE11" s="101">
        <v>0</v>
      </c>
      <c r="AF11" s="101">
        <v>0</v>
      </c>
      <c r="AG11" s="101">
        <v>0</v>
      </c>
      <c r="AH11" s="101">
        <v>720</v>
      </c>
      <c r="AI11" s="101">
        <v>0</v>
      </c>
      <c r="AJ11" s="101"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v>0</v>
      </c>
      <c r="BA11" s="101">
        <v>0</v>
      </c>
      <c r="BB11" s="101">
        <v>0</v>
      </c>
      <c r="BC11" s="101">
        <v>0</v>
      </c>
      <c r="BD11" s="101">
        <v>0</v>
      </c>
      <c r="BE11" s="101">
        <v>0</v>
      </c>
      <c r="BF11" s="124">
        <v>0</v>
      </c>
      <c r="BG11" s="101">
        <v>0</v>
      </c>
      <c r="BH11" s="125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0</v>
      </c>
      <c r="CQ11" s="101">
        <v>0</v>
      </c>
      <c r="CR11" s="101">
        <v>0</v>
      </c>
      <c r="CS11" s="101">
        <v>0</v>
      </c>
      <c r="CT11" s="101">
        <v>0</v>
      </c>
      <c r="CU11" s="101">
        <v>0</v>
      </c>
      <c r="CV11" s="101">
        <v>0</v>
      </c>
      <c r="CW11" s="101">
        <v>0</v>
      </c>
      <c r="CX11" s="101">
        <v>0</v>
      </c>
      <c r="CY11" s="101">
        <v>0</v>
      </c>
      <c r="CZ11" s="101">
        <v>0</v>
      </c>
      <c r="DA11" s="101">
        <v>0</v>
      </c>
      <c r="DB11" s="101">
        <v>0</v>
      </c>
      <c r="DC11" s="101">
        <v>0</v>
      </c>
      <c r="DD11" s="101">
        <v>0</v>
      </c>
      <c r="DE11" s="101">
        <v>0</v>
      </c>
      <c r="DF11" s="101">
        <v>0</v>
      </c>
      <c r="DG11" s="101">
        <v>0</v>
      </c>
      <c r="DH11" s="101">
        <v>0</v>
      </c>
    </row>
    <row r="12" spans="1:112" ht="19.5" customHeight="1">
      <c r="A12" s="117" t="s">
        <v>82</v>
      </c>
      <c r="B12" s="117" t="s">
        <v>87</v>
      </c>
      <c r="C12" s="117" t="s">
        <v>84</v>
      </c>
      <c r="D12" s="117" t="s">
        <v>293</v>
      </c>
      <c r="E12" s="101">
        <v>200392</v>
      </c>
      <c r="F12" s="101">
        <v>151072</v>
      </c>
      <c r="G12" s="101">
        <v>64200</v>
      </c>
      <c r="H12" s="101">
        <v>81180</v>
      </c>
      <c r="I12" s="101">
        <v>5350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342</v>
      </c>
      <c r="Q12" s="101">
        <v>0</v>
      </c>
      <c r="R12" s="101">
        <v>0</v>
      </c>
      <c r="S12" s="101">
        <v>0</v>
      </c>
      <c r="T12" s="101">
        <v>49320</v>
      </c>
      <c r="U12" s="101">
        <v>47500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1100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1">
        <v>720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24">
        <v>0</v>
      </c>
      <c r="BG12" s="101">
        <v>0</v>
      </c>
      <c r="BH12" s="125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0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1">
        <v>0</v>
      </c>
      <c r="CZ12" s="101">
        <v>0</v>
      </c>
      <c r="DA12" s="101">
        <v>0</v>
      </c>
      <c r="DB12" s="101">
        <v>0</v>
      </c>
      <c r="DC12" s="101">
        <v>0</v>
      </c>
      <c r="DD12" s="101">
        <v>0</v>
      </c>
      <c r="DE12" s="101">
        <v>0</v>
      </c>
      <c r="DF12" s="101">
        <v>0</v>
      </c>
      <c r="DG12" s="101">
        <v>0</v>
      </c>
      <c r="DH12" s="101">
        <v>0</v>
      </c>
    </row>
    <row r="13" spans="1:112" ht="19.5" customHeight="1">
      <c r="A13" s="117" t="s">
        <v>5</v>
      </c>
      <c r="B13" s="117" t="s">
        <v>5</v>
      </c>
      <c r="C13" s="117" t="s">
        <v>5</v>
      </c>
      <c r="D13" s="117" t="s">
        <v>295</v>
      </c>
      <c r="E13" s="101">
        <v>50000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50000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1">
        <v>0</v>
      </c>
      <c r="AI13" s="101">
        <v>0</v>
      </c>
      <c r="AJ13" s="101">
        <v>0</v>
      </c>
      <c r="AK13" s="101">
        <v>50000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24">
        <v>0</v>
      </c>
      <c r="BG13" s="101">
        <v>0</v>
      </c>
      <c r="BH13" s="125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</row>
    <row r="14" spans="1:112" ht="19.5" customHeight="1">
      <c r="A14" s="117" t="s">
        <v>5</v>
      </c>
      <c r="B14" s="117" t="s">
        <v>5</v>
      </c>
      <c r="C14" s="117" t="s">
        <v>5</v>
      </c>
      <c r="D14" s="117" t="s">
        <v>296</v>
      </c>
      <c r="E14" s="101">
        <v>50000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50000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1">
        <v>50000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0</v>
      </c>
      <c r="BF14" s="124">
        <v>0</v>
      </c>
      <c r="BG14" s="101">
        <v>0</v>
      </c>
      <c r="BH14" s="125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1">
        <v>0</v>
      </c>
      <c r="CZ14" s="101">
        <v>0</v>
      </c>
      <c r="DA14" s="101">
        <v>0</v>
      </c>
      <c r="DB14" s="101">
        <v>0</v>
      </c>
      <c r="DC14" s="101">
        <v>0</v>
      </c>
      <c r="DD14" s="101">
        <v>0</v>
      </c>
      <c r="DE14" s="101">
        <v>0</v>
      </c>
      <c r="DF14" s="101">
        <v>0</v>
      </c>
      <c r="DG14" s="101">
        <v>0</v>
      </c>
      <c r="DH14" s="101">
        <v>0</v>
      </c>
    </row>
    <row r="15" spans="1:112" ht="19.5" customHeight="1">
      <c r="A15" s="117" t="s">
        <v>88</v>
      </c>
      <c r="B15" s="117" t="s">
        <v>89</v>
      </c>
      <c r="C15" s="117" t="s">
        <v>90</v>
      </c>
      <c r="D15" s="117" t="s">
        <v>297</v>
      </c>
      <c r="E15" s="101">
        <v>50000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50000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50000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24">
        <v>0</v>
      </c>
      <c r="BG15" s="101">
        <v>0</v>
      </c>
      <c r="BH15" s="125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0</v>
      </c>
      <c r="DA15" s="101">
        <v>0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</row>
    <row r="16" spans="1:112" ht="19.5" customHeight="1">
      <c r="A16" s="117" t="s">
        <v>5</v>
      </c>
      <c r="B16" s="117" t="s">
        <v>5</v>
      </c>
      <c r="C16" s="117" t="s">
        <v>5</v>
      </c>
      <c r="D16" s="117" t="s">
        <v>298</v>
      </c>
      <c r="E16" s="101">
        <v>614942</v>
      </c>
      <c r="F16" s="101">
        <v>614942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409961</v>
      </c>
      <c r="M16" s="101">
        <v>204981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24">
        <v>0</v>
      </c>
      <c r="BG16" s="101">
        <v>0</v>
      </c>
      <c r="BH16" s="125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0</v>
      </c>
      <c r="CL16" s="101">
        <v>0</v>
      </c>
      <c r="CM16" s="101">
        <v>0</v>
      </c>
      <c r="CN16" s="101">
        <v>0</v>
      </c>
      <c r="CO16" s="101">
        <v>0</v>
      </c>
      <c r="CP16" s="101">
        <v>0</v>
      </c>
      <c r="CQ16" s="101">
        <v>0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1">
        <v>0</v>
      </c>
      <c r="CZ16" s="101">
        <v>0</v>
      </c>
      <c r="DA16" s="101">
        <v>0</v>
      </c>
      <c r="DB16" s="101">
        <v>0</v>
      </c>
      <c r="DC16" s="101">
        <v>0</v>
      </c>
      <c r="DD16" s="101">
        <v>0</v>
      </c>
      <c r="DE16" s="101">
        <v>0</v>
      </c>
      <c r="DF16" s="101">
        <v>0</v>
      </c>
      <c r="DG16" s="101">
        <v>0</v>
      </c>
      <c r="DH16" s="101">
        <v>0</v>
      </c>
    </row>
    <row r="17" spans="1:112" ht="19.5" customHeight="1">
      <c r="A17" s="117" t="s">
        <v>5</v>
      </c>
      <c r="B17" s="117" t="s">
        <v>5</v>
      </c>
      <c r="C17" s="117" t="s">
        <v>5</v>
      </c>
      <c r="D17" s="117" t="s">
        <v>299</v>
      </c>
      <c r="E17" s="101">
        <v>614942</v>
      </c>
      <c r="F17" s="101">
        <v>614942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409961</v>
      </c>
      <c r="M17" s="101">
        <v>204981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24">
        <v>0</v>
      </c>
      <c r="BG17" s="101">
        <v>0</v>
      </c>
      <c r="BH17" s="125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0</v>
      </c>
      <c r="DA17" s="101">
        <v>0</v>
      </c>
      <c r="DB17" s="101">
        <v>0</v>
      </c>
      <c r="DC17" s="101">
        <v>0</v>
      </c>
      <c r="DD17" s="101">
        <v>0</v>
      </c>
      <c r="DE17" s="101">
        <v>0</v>
      </c>
      <c r="DF17" s="101">
        <v>0</v>
      </c>
      <c r="DG17" s="101">
        <v>0</v>
      </c>
      <c r="DH17" s="101">
        <v>0</v>
      </c>
    </row>
    <row r="18" spans="1:112" ht="19.5" customHeight="1">
      <c r="A18" s="117" t="s">
        <v>92</v>
      </c>
      <c r="B18" s="117" t="s">
        <v>93</v>
      </c>
      <c r="C18" s="117" t="s">
        <v>93</v>
      </c>
      <c r="D18" s="117" t="s">
        <v>300</v>
      </c>
      <c r="E18" s="101">
        <v>409961</v>
      </c>
      <c r="F18" s="101">
        <v>409961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409961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24">
        <v>0</v>
      </c>
      <c r="BG18" s="101">
        <v>0</v>
      </c>
      <c r="BH18" s="125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0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0</v>
      </c>
      <c r="DA18" s="101">
        <v>0</v>
      </c>
      <c r="DB18" s="101">
        <v>0</v>
      </c>
      <c r="DC18" s="101">
        <v>0</v>
      </c>
      <c r="DD18" s="101">
        <v>0</v>
      </c>
      <c r="DE18" s="101">
        <v>0</v>
      </c>
      <c r="DF18" s="101">
        <v>0</v>
      </c>
      <c r="DG18" s="101">
        <v>0</v>
      </c>
      <c r="DH18" s="101">
        <v>0</v>
      </c>
    </row>
    <row r="19" spans="1:112" ht="19.5" customHeight="1">
      <c r="A19" s="117" t="s">
        <v>92</v>
      </c>
      <c r="B19" s="117" t="s">
        <v>93</v>
      </c>
      <c r="C19" s="117" t="s">
        <v>89</v>
      </c>
      <c r="D19" s="117" t="s">
        <v>301</v>
      </c>
      <c r="E19" s="101">
        <v>204981</v>
      </c>
      <c r="F19" s="101">
        <v>204981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204981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v>0</v>
      </c>
      <c r="BA19" s="101">
        <v>0</v>
      </c>
      <c r="BB19" s="101">
        <v>0</v>
      </c>
      <c r="BC19" s="101">
        <v>0</v>
      </c>
      <c r="BD19" s="101">
        <v>0</v>
      </c>
      <c r="BE19" s="101">
        <v>0</v>
      </c>
      <c r="BF19" s="124">
        <v>0</v>
      </c>
      <c r="BG19" s="101">
        <v>0</v>
      </c>
      <c r="BH19" s="125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1">
        <v>0</v>
      </c>
      <c r="CZ19" s="101">
        <v>0</v>
      </c>
      <c r="DA19" s="101">
        <v>0</v>
      </c>
      <c r="DB19" s="101">
        <v>0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  <c r="DH19" s="101">
        <v>0</v>
      </c>
    </row>
    <row r="20" spans="1:112" ht="19.5" customHeight="1">
      <c r="A20" s="117" t="s">
        <v>5</v>
      </c>
      <c r="B20" s="117" t="s">
        <v>5</v>
      </c>
      <c r="C20" s="117" t="s">
        <v>5</v>
      </c>
      <c r="D20" s="117" t="s">
        <v>302</v>
      </c>
      <c r="E20" s="101">
        <v>61734</v>
      </c>
      <c r="F20" s="101">
        <v>39291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39291</v>
      </c>
      <c r="P20" s="101">
        <v>0</v>
      </c>
      <c r="Q20" s="101">
        <v>0</v>
      </c>
      <c r="R20" s="101">
        <v>0</v>
      </c>
      <c r="S20" s="101">
        <v>0</v>
      </c>
      <c r="T20" s="101">
        <v>22443</v>
      </c>
      <c r="U20" s="101">
        <v>22443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24">
        <v>0</v>
      </c>
      <c r="BG20" s="101">
        <v>0</v>
      </c>
      <c r="BH20" s="125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0</v>
      </c>
      <c r="DA20" s="101">
        <v>0</v>
      </c>
      <c r="DB20" s="101">
        <v>0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  <c r="DH20" s="101">
        <v>0</v>
      </c>
    </row>
    <row r="21" spans="1:112" ht="19.5" customHeight="1">
      <c r="A21" s="117" t="s">
        <v>5</v>
      </c>
      <c r="B21" s="117" t="s">
        <v>5</v>
      </c>
      <c r="C21" s="117" t="s">
        <v>5</v>
      </c>
      <c r="D21" s="117" t="s">
        <v>303</v>
      </c>
      <c r="E21" s="101">
        <v>2443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2443</v>
      </c>
      <c r="U21" s="101">
        <v>2443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24">
        <v>0</v>
      </c>
      <c r="BG21" s="101">
        <v>0</v>
      </c>
      <c r="BH21" s="125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0</v>
      </c>
      <c r="CQ21" s="101">
        <v>0</v>
      </c>
      <c r="CR21" s="101">
        <v>0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1">
        <v>0</v>
      </c>
      <c r="CZ21" s="101">
        <v>0</v>
      </c>
      <c r="DA21" s="101">
        <v>0</v>
      </c>
      <c r="DB21" s="101">
        <v>0</v>
      </c>
      <c r="DC21" s="101">
        <v>0</v>
      </c>
      <c r="DD21" s="101">
        <v>0</v>
      </c>
      <c r="DE21" s="101">
        <v>0</v>
      </c>
      <c r="DF21" s="101">
        <v>0</v>
      </c>
      <c r="DG21" s="101">
        <v>0</v>
      </c>
      <c r="DH21" s="101">
        <v>0</v>
      </c>
    </row>
    <row r="22" spans="1:112" ht="19.5" customHeight="1">
      <c r="A22" s="117" t="s">
        <v>96</v>
      </c>
      <c r="B22" s="117" t="s">
        <v>90</v>
      </c>
      <c r="C22" s="117" t="s">
        <v>97</v>
      </c>
      <c r="D22" s="117" t="s">
        <v>304</v>
      </c>
      <c r="E22" s="101">
        <v>2443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2443</v>
      </c>
      <c r="U22" s="101">
        <v>2443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24">
        <v>0</v>
      </c>
      <c r="BG22" s="101">
        <v>0</v>
      </c>
      <c r="BH22" s="125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1">
        <v>0</v>
      </c>
      <c r="CZ22" s="101">
        <v>0</v>
      </c>
      <c r="DA22" s="101">
        <v>0</v>
      </c>
      <c r="DB22" s="101">
        <v>0</v>
      </c>
      <c r="DC22" s="101">
        <v>0</v>
      </c>
      <c r="DD22" s="101">
        <v>0</v>
      </c>
      <c r="DE22" s="101">
        <v>0</v>
      </c>
      <c r="DF22" s="101">
        <v>0</v>
      </c>
      <c r="DG22" s="101">
        <v>0</v>
      </c>
      <c r="DH22" s="101">
        <v>0</v>
      </c>
    </row>
    <row r="23" spans="1:112" ht="19.5" customHeight="1">
      <c r="A23" s="117" t="s">
        <v>5</v>
      </c>
      <c r="B23" s="117" t="s">
        <v>5</v>
      </c>
      <c r="C23" s="117" t="s">
        <v>5</v>
      </c>
      <c r="D23" s="117" t="s">
        <v>305</v>
      </c>
      <c r="E23" s="101">
        <v>39291</v>
      </c>
      <c r="F23" s="101">
        <v>39291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39291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24">
        <v>0</v>
      </c>
      <c r="BG23" s="101">
        <v>0</v>
      </c>
      <c r="BH23" s="125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1">
        <v>0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1">
        <v>0</v>
      </c>
      <c r="DG23" s="101">
        <v>0</v>
      </c>
      <c r="DH23" s="101">
        <v>0</v>
      </c>
    </row>
    <row r="24" spans="1:112" ht="19.5" customHeight="1">
      <c r="A24" s="117" t="s">
        <v>96</v>
      </c>
      <c r="B24" s="117" t="s">
        <v>87</v>
      </c>
      <c r="C24" s="117" t="s">
        <v>84</v>
      </c>
      <c r="D24" s="117" t="s">
        <v>306</v>
      </c>
      <c r="E24" s="101">
        <v>39291</v>
      </c>
      <c r="F24" s="101">
        <v>39291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39291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24">
        <v>0</v>
      </c>
      <c r="BG24" s="101">
        <v>0</v>
      </c>
      <c r="BH24" s="125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1">
        <v>0</v>
      </c>
      <c r="CZ24" s="101">
        <v>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</row>
    <row r="25" spans="1:112" ht="19.5" customHeight="1">
      <c r="A25" s="117" t="s">
        <v>5</v>
      </c>
      <c r="B25" s="117" t="s">
        <v>5</v>
      </c>
      <c r="C25" s="117" t="s">
        <v>5</v>
      </c>
      <c r="D25" s="117" t="s">
        <v>100</v>
      </c>
      <c r="E25" s="101">
        <v>20000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20000</v>
      </c>
      <c r="U25" s="101">
        <v>20000</v>
      </c>
      <c r="V25" s="101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0</v>
      </c>
      <c r="AH25" s="101">
        <v>0</v>
      </c>
      <c r="AI25" s="101">
        <v>0</v>
      </c>
      <c r="AJ25" s="101"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1">
        <v>0</v>
      </c>
      <c r="BF25" s="124">
        <v>0</v>
      </c>
      <c r="BG25" s="101">
        <v>0</v>
      </c>
      <c r="BH25" s="125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1">
        <v>0</v>
      </c>
      <c r="CC25" s="101">
        <v>0</v>
      </c>
      <c r="CD25" s="101">
        <v>0</v>
      </c>
      <c r="CE25" s="101">
        <v>0</v>
      </c>
      <c r="CF25" s="101">
        <v>0</v>
      </c>
      <c r="CG25" s="101">
        <v>0</v>
      </c>
      <c r="CH25" s="101">
        <v>0</v>
      </c>
      <c r="CI25" s="101">
        <v>0</v>
      </c>
      <c r="CJ25" s="101">
        <v>0</v>
      </c>
      <c r="CK25" s="101">
        <v>0</v>
      </c>
      <c r="CL25" s="101">
        <v>0</v>
      </c>
      <c r="CM25" s="101">
        <v>0</v>
      </c>
      <c r="CN25" s="101">
        <v>0</v>
      </c>
      <c r="CO25" s="101">
        <v>0</v>
      </c>
      <c r="CP25" s="101">
        <v>0</v>
      </c>
      <c r="CQ25" s="101">
        <v>0</v>
      </c>
      <c r="CR25" s="101">
        <v>0</v>
      </c>
      <c r="CS25" s="101">
        <v>0</v>
      </c>
      <c r="CT25" s="101">
        <v>0</v>
      </c>
      <c r="CU25" s="101">
        <v>0</v>
      </c>
      <c r="CV25" s="101">
        <v>0</v>
      </c>
      <c r="CW25" s="101">
        <v>0</v>
      </c>
      <c r="CX25" s="101">
        <v>0</v>
      </c>
      <c r="CY25" s="101">
        <v>0</v>
      </c>
      <c r="CZ25" s="101">
        <v>0</v>
      </c>
      <c r="DA25" s="101">
        <v>0</v>
      </c>
      <c r="DB25" s="101">
        <v>0</v>
      </c>
      <c r="DC25" s="101">
        <v>0</v>
      </c>
      <c r="DD25" s="101">
        <v>0</v>
      </c>
      <c r="DE25" s="101">
        <v>0</v>
      </c>
      <c r="DF25" s="101">
        <v>0</v>
      </c>
      <c r="DG25" s="101">
        <v>0</v>
      </c>
      <c r="DH25" s="101">
        <v>0</v>
      </c>
    </row>
    <row r="26" spans="1:112" ht="19.5" customHeight="1">
      <c r="A26" s="117" t="s">
        <v>96</v>
      </c>
      <c r="B26" s="117" t="s">
        <v>97</v>
      </c>
      <c r="C26" s="117" t="s">
        <v>84</v>
      </c>
      <c r="D26" s="117" t="s">
        <v>307</v>
      </c>
      <c r="E26" s="101">
        <v>20000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20000</v>
      </c>
      <c r="U26" s="101">
        <v>20000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101">
        <v>0</v>
      </c>
      <c r="AI26" s="101">
        <v>0</v>
      </c>
      <c r="AJ26" s="101"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0</v>
      </c>
      <c r="BE26" s="101">
        <v>0</v>
      </c>
      <c r="BF26" s="124">
        <v>0</v>
      </c>
      <c r="BG26" s="101">
        <v>0</v>
      </c>
      <c r="BH26" s="125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>
        <v>0</v>
      </c>
      <c r="BV26" s="101">
        <v>0</v>
      </c>
      <c r="BW26" s="101">
        <v>0</v>
      </c>
      <c r="BX26" s="101">
        <v>0</v>
      </c>
      <c r="BY26" s="101">
        <v>0</v>
      </c>
      <c r="BZ26" s="101">
        <v>0</v>
      </c>
      <c r="CA26" s="101">
        <v>0</v>
      </c>
      <c r="CB26" s="101">
        <v>0</v>
      </c>
      <c r="CC26" s="101">
        <v>0</v>
      </c>
      <c r="CD26" s="101">
        <v>0</v>
      </c>
      <c r="CE26" s="101">
        <v>0</v>
      </c>
      <c r="CF26" s="101">
        <v>0</v>
      </c>
      <c r="CG26" s="101">
        <v>0</v>
      </c>
      <c r="CH26" s="101">
        <v>0</v>
      </c>
      <c r="CI26" s="101">
        <v>0</v>
      </c>
      <c r="CJ26" s="101">
        <v>0</v>
      </c>
      <c r="CK26" s="101">
        <v>0</v>
      </c>
      <c r="CL26" s="101">
        <v>0</v>
      </c>
      <c r="CM26" s="101">
        <v>0</v>
      </c>
      <c r="CN26" s="101">
        <v>0</v>
      </c>
      <c r="CO26" s="101">
        <v>0</v>
      </c>
      <c r="CP26" s="101">
        <v>0</v>
      </c>
      <c r="CQ26" s="101">
        <v>0</v>
      </c>
      <c r="CR26" s="101">
        <v>0</v>
      </c>
      <c r="CS26" s="101">
        <v>0</v>
      </c>
      <c r="CT26" s="101">
        <v>0</v>
      </c>
      <c r="CU26" s="101">
        <v>0</v>
      </c>
      <c r="CV26" s="101">
        <v>0</v>
      </c>
      <c r="CW26" s="101">
        <v>0</v>
      </c>
      <c r="CX26" s="101">
        <v>0</v>
      </c>
      <c r="CY26" s="101">
        <v>0</v>
      </c>
      <c r="CZ26" s="101">
        <v>0</v>
      </c>
      <c r="DA26" s="101">
        <v>0</v>
      </c>
      <c r="DB26" s="101">
        <v>0</v>
      </c>
      <c r="DC26" s="101">
        <v>0</v>
      </c>
      <c r="DD26" s="101">
        <v>0</v>
      </c>
      <c r="DE26" s="101">
        <v>0</v>
      </c>
      <c r="DF26" s="101">
        <v>0</v>
      </c>
      <c r="DG26" s="101">
        <v>0</v>
      </c>
      <c r="DH26" s="101">
        <v>0</v>
      </c>
    </row>
    <row r="27" spans="1:112" ht="19.5" customHeight="1">
      <c r="A27" s="117" t="s">
        <v>5</v>
      </c>
      <c r="B27" s="117" t="s">
        <v>5</v>
      </c>
      <c r="C27" s="117" t="s">
        <v>5</v>
      </c>
      <c r="D27" s="117" t="s">
        <v>308</v>
      </c>
      <c r="E27" s="101">
        <v>1598200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1090000</v>
      </c>
      <c r="U27" s="101">
        <v>20000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v>0</v>
      </c>
      <c r="AU27" s="101">
        <v>1070000</v>
      </c>
      <c r="AV27" s="101">
        <v>508200</v>
      </c>
      <c r="AW27" s="101">
        <v>0</v>
      </c>
      <c r="AX27" s="101">
        <v>0</v>
      </c>
      <c r="AY27" s="101">
        <v>0</v>
      </c>
      <c r="AZ27" s="101">
        <v>0</v>
      </c>
      <c r="BA27" s="101">
        <v>508200</v>
      </c>
      <c r="BB27" s="101">
        <v>0</v>
      </c>
      <c r="BC27" s="101">
        <v>0</v>
      </c>
      <c r="BD27" s="101">
        <v>0</v>
      </c>
      <c r="BE27" s="101">
        <v>0</v>
      </c>
      <c r="BF27" s="124">
        <v>0</v>
      </c>
      <c r="BG27" s="101">
        <v>0</v>
      </c>
      <c r="BH27" s="125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1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1">
        <v>0</v>
      </c>
      <c r="CU27" s="101">
        <v>0</v>
      </c>
      <c r="CV27" s="101">
        <v>0</v>
      </c>
      <c r="CW27" s="101">
        <v>0</v>
      </c>
      <c r="CX27" s="101">
        <v>0</v>
      </c>
      <c r="CY27" s="101">
        <v>0</v>
      </c>
      <c r="CZ27" s="101">
        <v>0</v>
      </c>
      <c r="DA27" s="101">
        <v>0</v>
      </c>
      <c r="DB27" s="101">
        <v>0</v>
      </c>
      <c r="DC27" s="101">
        <v>0</v>
      </c>
      <c r="DD27" s="101">
        <v>0</v>
      </c>
      <c r="DE27" s="101">
        <v>0</v>
      </c>
      <c r="DF27" s="101">
        <v>0</v>
      </c>
      <c r="DG27" s="101">
        <v>0</v>
      </c>
      <c r="DH27" s="101">
        <v>0</v>
      </c>
    </row>
    <row r="28" spans="1:112" ht="19.5" customHeight="1">
      <c r="A28" s="117" t="s">
        <v>5</v>
      </c>
      <c r="B28" s="117" t="s">
        <v>5</v>
      </c>
      <c r="C28" s="117" t="s">
        <v>5</v>
      </c>
      <c r="D28" s="117" t="s">
        <v>309</v>
      </c>
      <c r="E28" s="101">
        <v>1028200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520000</v>
      </c>
      <c r="U28" s="101">
        <v>20000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0</v>
      </c>
      <c r="AU28" s="101">
        <v>500000</v>
      </c>
      <c r="AV28" s="101">
        <v>508200</v>
      </c>
      <c r="AW28" s="101">
        <v>0</v>
      </c>
      <c r="AX28" s="101">
        <v>0</v>
      </c>
      <c r="AY28" s="101">
        <v>0</v>
      </c>
      <c r="AZ28" s="101">
        <v>0</v>
      </c>
      <c r="BA28" s="101">
        <v>508200</v>
      </c>
      <c r="BB28" s="101">
        <v>0</v>
      </c>
      <c r="BC28" s="101">
        <v>0</v>
      </c>
      <c r="BD28" s="101">
        <v>0</v>
      </c>
      <c r="BE28" s="101">
        <v>0</v>
      </c>
      <c r="BF28" s="124">
        <v>0</v>
      </c>
      <c r="BG28" s="101">
        <v>0</v>
      </c>
      <c r="BH28" s="125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>
        <v>0</v>
      </c>
      <c r="BV28" s="101">
        <v>0</v>
      </c>
      <c r="BW28" s="101">
        <v>0</v>
      </c>
      <c r="BX28" s="101">
        <v>0</v>
      </c>
      <c r="BY28" s="101">
        <v>0</v>
      </c>
      <c r="BZ28" s="101">
        <v>0</v>
      </c>
      <c r="CA28" s="101">
        <v>0</v>
      </c>
      <c r="CB28" s="101">
        <v>0</v>
      </c>
      <c r="CC28" s="101">
        <v>0</v>
      </c>
      <c r="CD28" s="101">
        <v>0</v>
      </c>
      <c r="CE28" s="101">
        <v>0</v>
      </c>
      <c r="CF28" s="101">
        <v>0</v>
      </c>
      <c r="CG28" s="101">
        <v>0</v>
      </c>
      <c r="CH28" s="101">
        <v>0</v>
      </c>
      <c r="CI28" s="101">
        <v>0</v>
      </c>
      <c r="CJ28" s="101">
        <v>0</v>
      </c>
      <c r="CK28" s="101">
        <v>0</v>
      </c>
      <c r="CL28" s="101">
        <v>0</v>
      </c>
      <c r="CM28" s="101">
        <v>0</v>
      </c>
      <c r="CN28" s="101">
        <v>0</v>
      </c>
      <c r="CO28" s="101">
        <v>0</v>
      </c>
      <c r="CP28" s="101">
        <v>0</v>
      </c>
      <c r="CQ28" s="101">
        <v>0</v>
      </c>
      <c r="CR28" s="101">
        <v>0</v>
      </c>
      <c r="CS28" s="101">
        <v>0</v>
      </c>
      <c r="CT28" s="101">
        <v>0</v>
      </c>
      <c r="CU28" s="101">
        <v>0</v>
      </c>
      <c r="CV28" s="101">
        <v>0</v>
      </c>
      <c r="CW28" s="101">
        <v>0</v>
      </c>
      <c r="CX28" s="101">
        <v>0</v>
      </c>
      <c r="CY28" s="101">
        <v>0</v>
      </c>
      <c r="CZ28" s="101">
        <v>0</v>
      </c>
      <c r="DA28" s="101">
        <v>0</v>
      </c>
      <c r="DB28" s="101">
        <v>0</v>
      </c>
      <c r="DC28" s="101">
        <v>0</v>
      </c>
      <c r="DD28" s="101">
        <v>0</v>
      </c>
      <c r="DE28" s="101">
        <v>0</v>
      </c>
      <c r="DF28" s="101">
        <v>0</v>
      </c>
      <c r="DG28" s="101">
        <v>0</v>
      </c>
      <c r="DH28" s="101">
        <v>0</v>
      </c>
    </row>
    <row r="29" spans="1:112" ht="19.5" customHeight="1">
      <c r="A29" s="117" t="s">
        <v>101</v>
      </c>
      <c r="B29" s="117" t="s">
        <v>84</v>
      </c>
      <c r="C29" s="117" t="s">
        <v>97</v>
      </c>
      <c r="D29" s="117" t="s">
        <v>310</v>
      </c>
      <c r="E29" s="101">
        <v>1028200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520000</v>
      </c>
      <c r="U29" s="101">
        <v>20000</v>
      </c>
      <c r="V29" s="101"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0</v>
      </c>
      <c r="AH29" s="101">
        <v>0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v>0</v>
      </c>
      <c r="AU29" s="101">
        <v>500000</v>
      </c>
      <c r="AV29" s="101">
        <v>508200</v>
      </c>
      <c r="AW29" s="101">
        <v>0</v>
      </c>
      <c r="AX29" s="101">
        <v>0</v>
      </c>
      <c r="AY29" s="101">
        <v>0</v>
      </c>
      <c r="AZ29" s="101">
        <v>0</v>
      </c>
      <c r="BA29" s="101">
        <v>508200</v>
      </c>
      <c r="BB29" s="101">
        <v>0</v>
      </c>
      <c r="BC29" s="101">
        <v>0</v>
      </c>
      <c r="BD29" s="101">
        <v>0</v>
      </c>
      <c r="BE29" s="101">
        <v>0</v>
      </c>
      <c r="BF29" s="124">
        <v>0</v>
      </c>
      <c r="BG29" s="101">
        <v>0</v>
      </c>
      <c r="BH29" s="125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>
        <v>0</v>
      </c>
      <c r="BV29" s="101">
        <v>0</v>
      </c>
      <c r="BW29" s="101">
        <v>0</v>
      </c>
      <c r="BX29" s="101">
        <v>0</v>
      </c>
      <c r="BY29" s="101">
        <v>0</v>
      </c>
      <c r="BZ29" s="101">
        <v>0</v>
      </c>
      <c r="CA29" s="101">
        <v>0</v>
      </c>
      <c r="CB29" s="101">
        <v>0</v>
      </c>
      <c r="CC29" s="101">
        <v>0</v>
      </c>
      <c r="CD29" s="101">
        <v>0</v>
      </c>
      <c r="CE29" s="101">
        <v>0</v>
      </c>
      <c r="CF29" s="101">
        <v>0</v>
      </c>
      <c r="CG29" s="101">
        <v>0</v>
      </c>
      <c r="CH29" s="101">
        <v>0</v>
      </c>
      <c r="CI29" s="101">
        <v>0</v>
      </c>
      <c r="CJ29" s="101">
        <v>0</v>
      </c>
      <c r="CK29" s="101">
        <v>0</v>
      </c>
      <c r="CL29" s="101">
        <v>0</v>
      </c>
      <c r="CM29" s="101">
        <v>0</v>
      </c>
      <c r="CN29" s="101">
        <v>0</v>
      </c>
      <c r="CO29" s="101">
        <v>0</v>
      </c>
      <c r="CP29" s="101">
        <v>0</v>
      </c>
      <c r="CQ29" s="101">
        <v>0</v>
      </c>
      <c r="CR29" s="101">
        <v>0</v>
      </c>
      <c r="CS29" s="101">
        <v>0</v>
      </c>
      <c r="CT29" s="101">
        <v>0</v>
      </c>
      <c r="CU29" s="101">
        <v>0</v>
      </c>
      <c r="CV29" s="101">
        <v>0</v>
      </c>
      <c r="CW29" s="101">
        <v>0</v>
      </c>
      <c r="CX29" s="101">
        <v>0</v>
      </c>
      <c r="CY29" s="101">
        <v>0</v>
      </c>
      <c r="CZ29" s="101">
        <v>0</v>
      </c>
      <c r="DA29" s="101">
        <v>0</v>
      </c>
      <c r="DB29" s="101">
        <v>0</v>
      </c>
      <c r="DC29" s="101">
        <v>0</v>
      </c>
      <c r="DD29" s="101">
        <v>0</v>
      </c>
      <c r="DE29" s="101">
        <v>0</v>
      </c>
      <c r="DF29" s="101">
        <v>0</v>
      </c>
      <c r="DG29" s="101">
        <v>0</v>
      </c>
      <c r="DH29" s="101">
        <v>0</v>
      </c>
    </row>
    <row r="30" spans="1:112" ht="19.5" customHeight="1">
      <c r="A30" s="117" t="s">
        <v>5</v>
      </c>
      <c r="B30" s="117" t="s">
        <v>5</v>
      </c>
      <c r="C30" s="117" t="s">
        <v>5</v>
      </c>
      <c r="D30" s="117" t="s">
        <v>311</v>
      </c>
      <c r="E30" s="101">
        <v>20000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20000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0</v>
      </c>
      <c r="AH30" s="101">
        <v>0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v>0</v>
      </c>
      <c r="AU30" s="101">
        <v>20000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01">
        <v>0</v>
      </c>
      <c r="BC30" s="101">
        <v>0</v>
      </c>
      <c r="BD30" s="101">
        <v>0</v>
      </c>
      <c r="BE30" s="101">
        <v>0</v>
      </c>
      <c r="BF30" s="124">
        <v>0</v>
      </c>
      <c r="BG30" s="101">
        <v>0</v>
      </c>
      <c r="BH30" s="125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101">
        <v>0</v>
      </c>
      <c r="BO30" s="101">
        <v>0</v>
      </c>
      <c r="BP30" s="101">
        <v>0</v>
      </c>
      <c r="BQ30" s="101">
        <v>0</v>
      </c>
      <c r="BR30" s="101">
        <v>0</v>
      </c>
      <c r="BS30" s="101">
        <v>0</v>
      </c>
      <c r="BT30" s="101">
        <v>0</v>
      </c>
      <c r="BU30" s="101">
        <v>0</v>
      </c>
      <c r="BV30" s="101">
        <v>0</v>
      </c>
      <c r="BW30" s="101">
        <v>0</v>
      </c>
      <c r="BX30" s="101">
        <v>0</v>
      </c>
      <c r="BY30" s="101">
        <v>0</v>
      </c>
      <c r="BZ30" s="101">
        <v>0</v>
      </c>
      <c r="CA30" s="101">
        <v>0</v>
      </c>
      <c r="CB30" s="101">
        <v>0</v>
      </c>
      <c r="CC30" s="101">
        <v>0</v>
      </c>
      <c r="CD30" s="101">
        <v>0</v>
      </c>
      <c r="CE30" s="101">
        <v>0</v>
      </c>
      <c r="CF30" s="101">
        <v>0</v>
      </c>
      <c r="CG30" s="101">
        <v>0</v>
      </c>
      <c r="CH30" s="101">
        <v>0</v>
      </c>
      <c r="CI30" s="101">
        <v>0</v>
      </c>
      <c r="CJ30" s="101">
        <v>0</v>
      </c>
      <c r="CK30" s="101">
        <v>0</v>
      </c>
      <c r="CL30" s="101">
        <v>0</v>
      </c>
      <c r="CM30" s="101">
        <v>0</v>
      </c>
      <c r="CN30" s="101">
        <v>0</v>
      </c>
      <c r="CO30" s="101">
        <v>0</v>
      </c>
      <c r="CP30" s="101">
        <v>0</v>
      </c>
      <c r="CQ30" s="101">
        <v>0</v>
      </c>
      <c r="CR30" s="101">
        <v>0</v>
      </c>
      <c r="CS30" s="101">
        <v>0</v>
      </c>
      <c r="CT30" s="101">
        <v>0</v>
      </c>
      <c r="CU30" s="101">
        <v>0</v>
      </c>
      <c r="CV30" s="101">
        <v>0</v>
      </c>
      <c r="CW30" s="101">
        <v>0</v>
      </c>
      <c r="CX30" s="101">
        <v>0</v>
      </c>
      <c r="CY30" s="101">
        <v>0</v>
      </c>
      <c r="CZ30" s="101">
        <v>0</v>
      </c>
      <c r="DA30" s="101">
        <v>0</v>
      </c>
      <c r="DB30" s="101">
        <v>0</v>
      </c>
      <c r="DC30" s="101">
        <v>0</v>
      </c>
      <c r="DD30" s="101">
        <v>0</v>
      </c>
      <c r="DE30" s="101">
        <v>0</v>
      </c>
      <c r="DF30" s="101">
        <v>0</v>
      </c>
      <c r="DG30" s="101">
        <v>0</v>
      </c>
      <c r="DH30" s="101">
        <v>0</v>
      </c>
    </row>
    <row r="31" spans="1:112" ht="19.5" customHeight="1">
      <c r="A31" s="117" t="s">
        <v>101</v>
      </c>
      <c r="B31" s="117" t="s">
        <v>103</v>
      </c>
      <c r="C31" s="117" t="s">
        <v>104</v>
      </c>
      <c r="D31" s="117" t="s">
        <v>312</v>
      </c>
      <c r="E31" s="101">
        <v>20000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20000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0</v>
      </c>
      <c r="AG31" s="101">
        <v>0</v>
      </c>
      <c r="AH31" s="101">
        <v>0</v>
      </c>
      <c r="AI31" s="101">
        <v>0</v>
      </c>
      <c r="AJ31" s="101"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v>0</v>
      </c>
      <c r="AU31" s="101">
        <v>20000</v>
      </c>
      <c r="AV31" s="101">
        <v>0</v>
      </c>
      <c r="AW31" s="101">
        <v>0</v>
      </c>
      <c r="AX31" s="101">
        <v>0</v>
      </c>
      <c r="AY31" s="101">
        <v>0</v>
      </c>
      <c r="AZ31" s="101">
        <v>0</v>
      </c>
      <c r="BA31" s="101">
        <v>0</v>
      </c>
      <c r="BB31" s="101">
        <v>0</v>
      </c>
      <c r="BC31" s="101">
        <v>0</v>
      </c>
      <c r="BD31" s="101">
        <v>0</v>
      </c>
      <c r="BE31" s="101">
        <v>0</v>
      </c>
      <c r="BF31" s="124">
        <v>0</v>
      </c>
      <c r="BG31" s="101">
        <v>0</v>
      </c>
      <c r="BH31" s="125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0</v>
      </c>
      <c r="BN31" s="101">
        <v>0</v>
      </c>
      <c r="BO31" s="101">
        <v>0</v>
      </c>
      <c r="BP31" s="101">
        <v>0</v>
      </c>
      <c r="BQ31" s="101">
        <v>0</v>
      </c>
      <c r="BR31" s="101">
        <v>0</v>
      </c>
      <c r="BS31" s="101">
        <v>0</v>
      </c>
      <c r="BT31" s="101">
        <v>0</v>
      </c>
      <c r="BU31" s="101">
        <v>0</v>
      </c>
      <c r="BV31" s="101">
        <v>0</v>
      </c>
      <c r="BW31" s="101">
        <v>0</v>
      </c>
      <c r="BX31" s="101">
        <v>0</v>
      </c>
      <c r="BY31" s="101">
        <v>0</v>
      </c>
      <c r="BZ31" s="101">
        <v>0</v>
      </c>
      <c r="CA31" s="101">
        <v>0</v>
      </c>
      <c r="CB31" s="101">
        <v>0</v>
      </c>
      <c r="CC31" s="101">
        <v>0</v>
      </c>
      <c r="CD31" s="101">
        <v>0</v>
      </c>
      <c r="CE31" s="101">
        <v>0</v>
      </c>
      <c r="CF31" s="101">
        <v>0</v>
      </c>
      <c r="CG31" s="101">
        <v>0</v>
      </c>
      <c r="CH31" s="101">
        <v>0</v>
      </c>
      <c r="CI31" s="101">
        <v>0</v>
      </c>
      <c r="CJ31" s="101">
        <v>0</v>
      </c>
      <c r="CK31" s="101">
        <v>0</v>
      </c>
      <c r="CL31" s="101">
        <v>0</v>
      </c>
      <c r="CM31" s="101">
        <v>0</v>
      </c>
      <c r="CN31" s="101">
        <v>0</v>
      </c>
      <c r="CO31" s="101">
        <v>0</v>
      </c>
      <c r="CP31" s="101">
        <v>0</v>
      </c>
      <c r="CQ31" s="101">
        <v>0</v>
      </c>
      <c r="CR31" s="101">
        <v>0</v>
      </c>
      <c r="CS31" s="101">
        <v>0</v>
      </c>
      <c r="CT31" s="101">
        <v>0</v>
      </c>
      <c r="CU31" s="101">
        <v>0</v>
      </c>
      <c r="CV31" s="101">
        <v>0</v>
      </c>
      <c r="CW31" s="101">
        <v>0</v>
      </c>
      <c r="CX31" s="101">
        <v>0</v>
      </c>
      <c r="CY31" s="101">
        <v>0</v>
      </c>
      <c r="CZ31" s="101">
        <v>0</v>
      </c>
      <c r="DA31" s="101">
        <v>0</v>
      </c>
      <c r="DB31" s="101">
        <v>0</v>
      </c>
      <c r="DC31" s="101">
        <v>0</v>
      </c>
      <c r="DD31" s="101">
        <v>0</v>
      </c>
      <c r="DE31" s="101">
        <v>0</v>
      </c>
      <c r="DF31" s="101">
        <v>0</v>
      </c>
      <c r="DG31" s="101">
        <v>0</v>
      </c>
      <c r="DH31" s="101">
        <v>0</v>
      </c>
    </row>
    <row r="32" spans="1:112" ht="19.5" customHeight="1">
      <c r="A32" s="117" t="s">
        <v>5</v>
      </c>
      <c r="B32" s="117" t="s">
        <v>5</v>
      </c>
      <c r="C32" s="117" t="s">
        <v>5</v>
      </c>
      <c r="D32" s="117" t="s">
        <v>313</v>
      </c>
      <c r="E32" s="101">
        <v>550000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550000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v>0</v>
      </c>
      <c r="AU32" s="101">
        <v>550000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24">
        <v>0</v>
      </c>
      <c r="BG32" s="101">
        <v>0</v>
      </c>
      <c r="BH32" s="125">
        <v>0</v>
      </c>
      <c r="BI32" s="101">
        <v>0</v>
      </c>
      <c r="BJ32" s="101">
        <v>0</v>
      </c>
      <c r="BK32" s="101">
        <v>0</v>
      </c>
      <c r="BL32" s="101">
        <v>0</v>
      </c>
      <c r="BM32" s="101">
        <v>0</v>
      </c>
      <c r="BN32" s="101">
        <v>0</v>
      </c>
      <c r="BO32" s="101">
        <v>0</v>
      </c>
      <c r="BP32" s="101">
        <v>0</v>
      </c>
      <c r="BQ32" s="101">
        <v>0</v>
      </c>
      <c r="BR32" s="101">
        <v>0</v>
      </c>
      <c r="BS32" s="101">
        <v>0</v>
      </c>
      <c r="BT32" s="101">
        <v>0</v>
      </c>
      <c r="BU32" s="101">
        <v>0</v>
      </c>
      <c r="BV32" s="101">
        <v>0</v>
      </c>
      <c r="BW32" s="101">
        <v>0</v>
      </c>
      <c r="BX32" s="101">
        <v>0</v>
      </c>
      <c r="BY32" s="101">
        <v>0</v>
      </c>
      <c r="BZ32" s="101">
        <v>0</v>
      </c>
      <c r="CA32" s="101">
        <v>0</v>
      </c>
      <c r="CB32" s="101">
        <v>0</v>
      </c>
      <c r="CC32" s="101">
        <v>0</v>
      </c>
      <c r="CD32" s="101">
        <v>0</v>
      </c>
      <c r="CE32" s="101">
        <v>0</v>
      </c>
      <c r="CF32" s="101">
        <v>0</v>
      </c>
      <c r="CG32" s="101">
        <v>0</v>
      </c>
      <c r="CH32" s="101">
        <v>0</v>
      </c>
      <c r="CI32" s="101">
        <v>0</v>
      </c>
      <c r="CJ32" s="101">
        <v>0</v>
      </c>
      <c r="CK32" s="101">
        <v>0</v>
      </c>
      <c r="CL32" s="101">
        <v>0</v>
      </c>
      <c r="CM32" s="101">
        <v>0</v>
      </c>
      <c r="CN32" s="101">
        <v>0</v>
      </c>
      <c r="CO32" s="101">
        <v>0</v>
      </c>
      <c r="CP32" s="101">
        <v>0</v>
      </c>
      <c r="CQ32" s="101">
        <v>0</v>
      </c>
      <c r="CR32" s="101">
        <v>0</v>
      </c>
      <c r="CS32" s="101">
        <v>0</v>
      </c>
      <c r="CT32" s="101">
        <v>0</v>
      </c>
      <c r="CU32" s="101">
        <v>0</v>
      </c>
      <c r="CV32" s="101">
        <v>0</v>
      </c>
      <c r="CW32" s="101">
        <v>0</v>
      </c>
      <c r="CX32" s="101">
        <v>0</v>
      </c>
      <c r="CY32" s="101">
        <v>0</v>
      </c>
      <c r="CZ32" s="101">
        <v>0</v>
      </c>
      <c r="DA32" s="101">
        <v>0</v>
      </c>
      <c r="DB32" s="101">
        <v>0</v>
      </c>
      <c r="DC32" s="101">
        <v>0</v>
      </c>
      <c r="DD32" s="101">
        <v>0</v>
      </c>
      <c r="DE32" s="101">
        <v>0</v>
      </c>
      <c r="DF32" s="101">
        <v>0</v>
      </c>
      <c r="DG32" s="101">
        <v>0</v>
      </c>
      <c r="DH32" s="101">
        <v>0</v>
      </c>
    </row>
    <row r="33" spans="1:112" ht="19.5" customHeight="1">
      <c r="A33" s="117" t="s">
        <v>101</v>
      </c>
      <c r="B33" s="117" t="s">
        <v>90</v>
      </c>
      <c r="C33" s="117" t="s">
        <v>90</v>
      </c>
      <c r="D33" s="117" t="s">
        <v>314</v>
      </c>
      <c r="E33" s="101">
        <v>550000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550000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v>0</v>
      </c>
      <c r="AD33" s="101">
        <v>0</v>
      </c>
      <c r="AE33" s="101">
        <v>0</v>
      </c>
      <c r="AF33" s="101">
        <v>0</v>
      </c>
      <c r="AG33" s="101">
        <v>0</v>
      </c>
      <c r="AH33" s="101">
        <v>0</v>
      </c>
      <c r="AI33" s="101">
        <v>0</v>
      </c>
      <c r="AJ33" s="101"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v>0</v>
      </c>
      <c r="AU33" s="101">
        <v>550000</v>
      </c>
      <c r="AV33" s="101">
        <v>0</v>
      </c>
      <c r="AW33" s="101">
        <v>0</v>
      </c>
      <c r="AX33" s="101">
        <v>0</v>
      </c>
      <c r="AY33" s="101">
        <v>0</v>
      </c>
      <c r="AZ33" s="101">
        <v>0</v>
      </c>
      <c r="BA33" s="101">
        <v>0</v>
      </c>
      <c r="BB33" s="101">
        <v>0</v>
      </c>
      <c r="BC33" s="101">
        <v>0</v>
      </c>
      <c r="BD33" s="101">
        <v>0</v>
      </c>
      <c r="BE33" s="101">
        <v>0</v>
      </c>
      <c r="BF33" s="124">
        <v>0</v>
      </c>
      <c r="BG33" s="101">
        <v>0</v>
      </c>
      <c r="BH33" s="125">
        <v>0</v>
      </c>
      <c r="BI33" s="101">
        <v>0</v>
      </c>
      <c r="BJ33" s="101">
        <v>0</v>
      </c>
      <c r="BK33" s="101">
        <v>0</v>
      </c>
      <c r="BL33" s="101">
        <v>0</v>
      </c>
      <c r="BM33" s="101">
        <v>0</v>
      </c>
      <c r="BN33" s="101">
        <v>0</v>
      </c>
      <c r="BO33" s="101">
        <v>0</v>
      </c>
      <c r="BP33" s="101">
        <v>0</v>
      </c>
      <c r="BQ33" s="101">
        <v>0</v>
      </c>
      <c r="BR33" s="101">
        <v>0</v>
      </c>
      <c r="BS33" s="101">
        <v>0</v>
      </c>
      <c r="BT33" s="101">
        <v>0</v>
      </c>
      <c r="BU33" s="101">
        <v>0</v>
      </c>
      <c r="BV33" s="101">
        <v>0</v>
      </c>
      <c r="BW33" s="101">
        <v>0</v>
      </c>
      <c r="BX33" s="101">
        <v>0</v>
      </c>
      <c r="BY33" s="101">
        <v>0</v>
      </c>
      <c r="BZ33" s="101">
        <v>0</v>
      </c>
      <c r="CA33" s="101">
        <v>0</v>
      </c>
      <c r="CB33" s="101">
        <v>0</v>
      </c>
      <c r="CC33" s="101">
        <v>0</v>
      </c>
      <c r="CD33" s="101">
        <v>0</v>
      </c>
      <c r="CE33" s="101">
        <v>0</v>
      </c>
      <c r="CF33" s="101">
        <v>0</v>
      </c>
      <c r="CG33" s="101">
        <v>0</v>
      </c>
      <c r="CH33" s="101">
        <v>0</v>
      </c>
      <c r="CI33" s="101">
        <v>0</v>
      </c>
      <c r="CJ33" s="101">
        <v>0</v>
      </c>
      <c r="CK33" s="101">
        <v>0</v>
      </c>
      <c r="CL33" s="101">
        <v>0</v>
      </c>
      <c r="CM33" s="101">
        <v>0</v>
      </c>
      <c r="CN33" s="101">
        <v>0</v>
      </c>
      <c r="CO33" s="101">
        <v>0</v>
      </c>
      <c r="CP33" s="101">
        <v>0</v>
      </c>
      <c r="CQ33" s="101">
        <v>0</v>
      </c>
      <c r="CR33" s="101">
        <v>0</v>
      </c>
      <c r="CS33" s="101">
        <v>0</v>
      </c>
      <c r="CT33" s="101">
        <v>0</v>
      </c>
      <c r="CU33" s="101">
        <v>0</v>
      </c>
      <c r="CV33" s="101">
        <v>0</v>
      </c>
      <c r="CW33" s="101">
        <v>0</v>
      </c>
      <c r="CX33" s="101">
        <v>0</v>
      </c>
      <c r="CY33" s="101">
        <v>0</v>
      </c>
      <c r="CZ33" s="101">
        <v>0</v>
      </c>
      <c r="DA33" s="101">
        <v>0</v>
      </c>
      <c r="DB33" s="101">
        <v>0</v>
      </c>
      <c r="DC33" s="101">
        <v>0</v>
      </c>
      <c r="DD33" s="101">
        <v>0</v>
      </c>
      <c r="DE33" s="101">
        <v>0</v>
      </c>
      <c r="DF33" s="101">
        <v>0</v>
      </c>
      <c r="DG33" s="101">
        <v>0</v>
      </c>
      <c r="DH33" s="101">
        <v>0</v>
      </c>
    </row>
    <row r="34" spans="1:112" ht="19.5" customHeight="1">
      <c r="A34" s="117" t="s">
        <v>5</v>
      </c>
      <c r="B34" s="117" t="s">
        <v>5</v>
      </c>
      <c r="C34" s="117" t="s">
        <v>5</v>
      </c>
      <c r="D34" s="117" t="s">
        <v>315</v>
      </c>
      <c r="E34" s="101">
        <v>395016</v>
      </c>
      <c r="F34" s="101">
        <v>395016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395016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0</v>
      </c>
      <c r="AG34" s="101">
        <v>0</v>
      </c>
      <c r="AH34" s="101">
        <v>0</v>
      </c>
      <c r="AI34" s="101">
        <v>0</v>
      </c>
      <c r="AJ34" s="101"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01">
        <v>0</v>
      </c>
      <c r="BC34" s="101">
        <v>0</v>
      </c>
      <c r="BD34" s="101">
        <v>0</v>
      </c>
      <c r="BE34" s="101">
        <v>0</v>
      </c>
      <c r="BF34" s="124">
        <v>0</v>
      </c>
      <c r="BG34" s="101">
        <v>0</v>
      </c>
      <c r="BH34" s="125">
        <v>0</v>
      </c>
      <c r="BI34" s="101">
        <v>0</v>
      </c>
      <c r="BJ34" s="101">
        <v>0</v>
      </c>
      <c r="BK34" s="101">
        <v>0</v>
      </c>
      <c r="BL34" s="101">
        <v>0</v>
      </c>
      <c r="BM34" s="101">
        <v>0</v>
      </c>
      <c r="BN34" s="101">
        <v>0</v>
      </c>
      <c r="BO34" s="101">
        <v>0</v>
      </c>
      <c r="BP34" s="101">
        <v>0</v>
      </c>
      <c r="BQ34" s="101">
        <v>0</v>
      </c>
      <c r="BR34" s="101">
        <v>0</v>
      </c>
      <c r="BS34" s="101">
        <v>0</v>
      </c>
      <c r="BT34" s="101">
        <v>0</v>
      </c>
      <c r="BU34" s="101">
        <v>0</v>
      </c>
      <c r="BV34" s="101">
        <v>0</v>
      </c>
      <c r="BW34" s="101">
        <v>0</v>
      </c>
      <c r="BX34" s="101">
        <v>0</v>
      </c>
      <c r="BY34" s="101">
        <v>0</v>
      </c>
      <c r="BZ34" s="101">
        <v>0</v>
      </c>
      <c r="CA34" s="101">
        <v>0</v>
      </c>
      <c r="CB34" s="101">
        <v>0</v>
      </c>
      <c r="CC34" s="101">
        <v>0</v>
      </c>
      <c r="CD34" s="101">
        <v>0</v>
      </c>
      <c r="CE34" s="101">
        <v>0</v>
      </c>
      <c r="CF34" s="101">
        <v>0</v>
      </c>
      <c r="CG34" s="101">
        <v>0</v>
      </c>
      <c r="CH34" s="101">
        <v>0</v>
      </c>
      <c r="CI34" s="101">
        <v>0</v>
      </c>
      <c r="CJ34" s="101">
        <v>0</v>
      </c>
      <c r="CK34" s="101">
        <v>0</v>
      </c>
      <c r="CL34" s="101">
        <v>0</v>
      </c>
      <c r="CM34" s="101">
        <v>0</v>
      </c>
      <c r="CN34" s="101">
        <v>0</v>
      </c>
      <c r="CO34" s="101">
        <v>0</v>
      </c>
      <c r="CP34" s="101">
        <v>0</v>
      </c>
      <c r="CQ34" s="101">
        <v>0</v>
      </c>
      <c r="CR34" s="101">
        <v>0</v>
      </c>
      <c r="CS34" s="101">
        <v>0</v>
      </c>
      <c r="CT34" s="101">
        <v>0</v>
      </c>
      <c r="CU34" s="101">
        <v>0</v>
      </c>
      <c r="CV34" s="101">
        <v>0</v>
      </c>
      <c r="CW34" s="101">
        <v>0</v>
      </c>
      <c r="CX34" s="101">
        <v>0</v>
      </c>
      <c r="CY34" s="101">
        <v>0</v>
      </c>
      <c r="CZ34" s="101">
        <v>0</v>
      </c>
      <c r="DA34" s="101">
        <v>0</v>
      </c>
      <c r="DB34" s="101">
        <v>0</v>
      </c>
      <c r="DC34" s="101">
        <v>0</v>
      </c>
      <c r="DD34" s="101">
        <v>0</v>
      </c>
      <c r="DE34" s="101">
        <v>0</v>
      </c>
      <c r="DF34" s="101">
        <v>0</v>
      </c>
      <c r="DG34" s="101">
        <v>0</v>
      </c>
      <c r="DH34" s="101">
        <v>0</v>
      </c>
    </row>
    <row r="35" spans="1:112" ht="19.5" customHeight="1">
      <c r="A35" s="117" t="s">
        <v>5</v>
      </c>
      <c r="B35" s="117" t="s">
        <v>5</v>
      </c>
      <c r="C35" s="117" t="s">
        <v>5</v>
      </c>
      <c r="D35" s="117" t="s">
        <v>316</v>
      </c>
      <c r="E35" s="101">
        <v>395016</v>
      </c>
      <c r="F35" s="101">
        <v>395016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395016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01">
        <v>0</v>
      </c>
      <c r="BC35" s="101">
        <v>0</v>
      </c>
      <c r="BD35" s="101">
        <v>0</v>
      </c>
      <c r="BE35" s="101">
        <v>0</v>
      </c>
      <c r="BF35" s="124">
        <v>0</v>
      </c>
      <c r="BG35" s="101">
        <v>0</v>
      </c>
      <c r="BH35" s="125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101"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>
        <v>0</v>
      </c>
      <c r="BV35" s="101">
        <v>0</v>
      </c>
      <c r="BW35" s="101">
        <v>0</v>
      </c>
      <c r="BX35" s="101">
        <v>0</v>
      </c>
      <c r="BY35" s="101">
        <v>0</v>
      </c>
      <c r="BZ35" s="101">
        <v>0</v>
      </c>
      <c r="CA35" s="101">
        <v>0</v>
      </c>
      <c r="CB35" s="101">
        <v>0</v>
      </c>
      <c r="CC35" s="101">
        <v>0</v>
      </c>
      <c r="CD35" s="101">
        <v>0</v>
      </c>
      <c r="CE35" s="101">
        <v>0</v>
      </c>
      <c r="CF35" s="101">
        <v>0</v>
      </c>
      <c r="CG35" s="101">
        <v>0</v>
      </c>
      <c r="CH35" s="101">
        <v>0</v>
      </c>
      <c r="CI35" s="101">
        <v>0</v>
      </c>
      <c r="CJ35" s="101">
        <v>0</v>
      </c>
      <c r="CK35" s="101">
        <v>0</v>
      </c>
      <c r="CL35" s="101">
        <v>0</v>
      </c>
      <c r="CM35" s="101">
        <v>0</v>
      </c>
      <c r="CN35" s="101">
        <v>0</v>
      </c>
      <c r="CO35" s="101">
        <v>0</v>
      </c>
      <c r="CP35" s="101">
        <v>0</v>
      </c>
      <c r="CQ35" s="101">
        <v>0</v>
      </c>
      <c r="CR35" s="101">
        <v>0</v>
      </c>
      <c r="CS35" s="101">
        <v>0</v>
      </c>
      <c r="CT35" s="101">
        <v>0</v>
      </c>
      <c r="CU35" s="101">
        <v>0</v>
      </c>
      <c r="CV35" s="101">
        <v>0</v>
      </c>
      <c r="CW35" s="101">
        <v>0</v>
      </c>
      <c r="CX35" s="101">
        <v>0</v>
      </c>
      <c r="CY35" s="101">
        <v>0</v>
      </c>
      <c r="CZ35" s="101">
        <v>0</v>
      </c>
      <c r="DA35" s="101">
        <v>0</v>
      </c>
      <c r="DB35" s="101">
        <v>0</v>
      </c>
      <c r="DC35" s="101">
        <v>0</v>
      </c>
      <c r="DD35" s="101">
        <v>0</v>
      </c>
      <c r="DE35" s="101">
        <v>0</v>
      </c>
      <c r="DF35" s="101">
        <v>0</v>
      </c>
      <c r="DG35" s="101">
        <v>0</v>
      </c>
      <c r="DH35" s="101">
        <v>0</v>
      </c>
    </row>
    <row r="36" spans="1:112" ht="19.5" customHeight="1">
      <c r="A36" s="117" t="s">
        <v>107</v>
      </c>
      <c r="B36" s="117" t="s">
        <v>103</v>
      </c>
      <c r="C36" s="117" t="s">
        <v>84</v>
      </c>
      <c r="D36" s="117" t="s">
        <v>175</v>
      </c>
      <c r="E36" s="101">
        <v>395016</v>
      </c>
      <c r="F36" s="101">
        <v>395016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395016</v>
      </c>
      <c r="R36" s="101">
        <v>0</v>
      </c>
      <c r="S36" s="101">
        <v>0</v>
      </c>
      <c r="T36" s="101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01">
        <v>0</v>
      </c>
      <c r="BB36" s="101">
        <v>0</v>
      </c>
      <c r="BC36" s="101">
        <v>0</v>
      </c>
      <c r="BD36" s="101">
        <v>0</v>
      </c>
      <c r="BE36" s="101">
        <v>0</v>
      </c>
      <c r="BF36" s="124">
        <v>0</v>
      </c>
      <c r="BG36" s="101">
        <v>0</v>
      </c>
      <c r="BH36" s="125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101"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>
        <v>0</v>
      </c>
      <c r="BV36" s="101">
        <v>0</v>
      </c>
      <c r="BW36" s="101">
        <v>0</v>
      </c>
      <c r="BX36" s="101">
        <v>0</v>
      </c>
      <c r="BY36" s="101">
        <v>0</v>
      </c>
      <c r="BZ36" s="101">
        <v>0</v>
      </c>
      <c r="CA36" s="101">
        <v>0</v>
      </c>
      <c r="CB36" s="101">
        <v>0</v>
      </c>
      <c r="CC36" s="101">
        <v>0</v>
      </c>
      <c r="CD36" s="101">
        <v>0</v>
      </c>
      <c r="CE36" s="101">
        <v>0</v>
      </c>
      <c r="CF36" s="101">
        <v>0</v>
      </c>
      <c r="CG36" s="101">
        <v>0</v>
      </c>
      <c r="CH36" s="101">
        <v>0</v>
      </c>
      <c r="CI36" s="101">
        <v>0</v>
      </c>
      <c r="CJ36" s="101">
        <v>0</v>
      </c>
      <c r="CK36" s="101">
        <v>0</v>
      </c>
      <c r="CL36" s="101">
        <v>0</v>
      </c>
      <c r="CM36" s="101">
        <v>0</v>
      </c>
      <c r="CN36" s="101">
        <v>0</v>
      </c>
      <c r="CO36" s="101">
        <v>0</v>
      </c>
      <c r="CP36" s="101">
        <v>0</v>
      </c>
      <c r="CQ36" s="101">
        <v>0</v>
      </c>
      <c r="CR36" s="101">
        <v>0</v>
      </c>
      <c r="CS36" s="101">
        <v>0</v>
      </c>
      <c r="CT36" s="101">
        <v>0</v>
      </c>
      <c r="CU36" s="101">
        <v>0</v>
      </c>
      <c r="CV36" s="101">
        <v>0</v>
      </c>
      <c r="CW36" s="101">
        <v>0</v>
      </c>
      <c r="CX36" s="101">
        <v>0</v>
      </c>
      <c r="CY36" s="101">
        <v>0</v>
      </c>
      <c r="CZ36" s="101">
        <v>0</v>
      </c>
      <c r="DA36" s="101">
        <v>0</v>
      </c>
      <c r="DB36" s="101">
        <v>0</v>
      </c>
      <c r="DC36" s="101">
        <v>0</v>
      </c>
      <c r="DD36" s="101">
        <v>0</v>
      </c>
      <c r="DE36" s="101">
        <v>0</v>
      </c>
      <c r="DF36" s="101">
        <v>0</v>
      </c>
      <c r="DG36" s="101">
        <v>0</v>
      </c>
      <c r="DH36" s="101">
        <v>0</v>
      </c>
    </row>
    <row r="37" spans="1:112" ht="19.5" customHeight="1">
      <c r="A37" s="117" t="s">
        <v>5</v>
      </c>
      <c r="B37" s="117" t="s">
        <v>5</v>
      </c>
      <c r="C37" s="117" t="s">
        <v>5</v>
      </c>
      <c r="D37" s="117" t="s">
        <v>317</v>
      </c>
      <c r="E37" s="101">
        <v>50000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50000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101"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v>0</v>
      </c>
      <c r="AU37" s="101">
        <v>50000</v>
      </c>
      <c r="AV37" s="101">
        <v>0</v>
      </c>
      <c r="AW37" s="101">
        <v>0</v>
      </c>
      <c r="AX37" s="101">
        <v>0</v>
      </c>
      <c r="AY37" s="101">
        <v>0</v>
      </c>
      <c r="AZ37" s="101">
        <v>0</v>
      </c>
      <c r="BA37" s="101">
        <v>0</v>
      </c>
      <c r="BB37" s="101">
        <v>0</v>
      </c>
      <c r="BC37" s="101">
        <v>0</v>
      </c>
      <c r="BD37" s="101">
        <v>0</v>
      </c>
      <c r="BE37" s="101">
        <v>0</v>
      </c>
      <c r="BF37" s="124">
        <v>0</v>
      </c>
      <c r="BG37" s="101">
        <v>0</v>
      </c>
      <c r="BH37" s="125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0</v>
      </c>
      <c r="BN37" s="101">
        <v>0</v>
      </c>
      <c r="BO37" s="101">
        <v>0</v>
      </c>
      <c r="BP37" s="101">
        <v>0</v>
      </c>
      <c r="BQ37" s="101">
        <v>0</v>
      </c>
      <c r="BR37" s="101">
        <v>0</v>
      </c>
      <c r="BS37" s="101">
        <v>0</v>
      </c>
      <c r="BT37" s="101">
        <v>0</v>
      </c>
      <c r="BU37" s="101">
        <v>0</v>
      </c>
      <c r="BV37" s="101">
        <v>0</v>
      </c>
      <c r="BW37" s="101">
        <v>0</v>
      </c>
      <c r="BX37" s="101">
        <v>0</v>
      </c>
      <c r="BY37" s="101">
        <v>0</v>
      </c>
      <c r="BZ37" s="101">
        <v>0</v>
      </c>
      <c r="CA37" s="101">
        <v>0</v>
      </c>
      <c r="CB37" s="101">
        <v>0</v>
      </c>
      <c r="CC37" s="101">
        <v>0</v>
      </c>
      <c r="CD37" s="101">
        <v>0</v>
      </c>
      <c r="CE37" s="101">
        <v>0</v>
      </c>
      <c r="CF37" s="101">
        <v>0</v>
      </c>
      <c r="CG37" s="101">
        <v>0</v>
      </c>
      <c r="CH37" s="101">
        <v>0</v>
      </c>
      <c r="CI37" s="101">
        <v>0</v>
      </c>
      <c r="CJ37" s="101">
        <v>0</v>
      </c>
      <c r="CK37" s="101">
        <v>0</v>
      </c>
      <c r="CL37" s="101">
        <v>0</v>
      </c>
      <c r="CM37" s="101">
        <v>0</v>
      </c>
      <c r="CN37" s="101">
        <v>0</v>
      </c>
      <c r="CO37" s="101">
        <v>0</v>
      </c>
      <c r="CP37" s="101">
        <v>0</v>
      </c>
      <c r="CQ37" s="101">
        <v>0</v>
      </c>
      <c r="CR37" s="101">
        <v>0</v>
      </c>
      <c r="CS37" s="101">
        <v>0</v>
      </c>
      <c r="CT37" s="101">
        <v>0</v>
      </c>
      <c r="CU37" s="101">
        <v>0</v>
      </c>
      <c r="CV37" s="101">
        <v>0</v>
      </c>
      <c r="CW37" s="101">
        <v>0</v>
      </c>
      <c r="CX37" s="101">
        <v>0</v>
      </c>
      <c r="CY37" s="101">
        <v>0</v>
      </c>
      <c r="CZ37" s="101">
        <v>0</v>
      </c>
      <c r="DA37" s="101">
        <v>0</v>
      </c>
      <c r="DB37" s="101">
        <v>0</v>
      </c>
      <c r="DC37" s="101">
        <v>0</v>
      </c>
      <c r="DD37" s="101">
        <v>0</v>
      </c>
      <c r="DE37" s="101">
        <v>0</v>
      </c>
      <c r="DF37" s="101">
        <v>0</v>
      </c>
      <c r="DG37" s="101">
        <v>0</v>
      </c>
      <c r="DH37" s="101">
        <v>0</v>
      </c>
    </row>
    <row r="38" spans="1:112" ht="19.5" customHeight="1">
      <c r="A38" s="117" t="s">
        <v>5</v>
      </c>
      <c r="B38" s="117" t="s">
        <v>5</v>
      </c>
      <c r="C38" s="117" t="s">
        <v>5</v>
      </c>
      <c r="D38" s="117" t="s">
        <v>318</v>
      </c>
      <c r="E38" s="101">
        <v>50000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50000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01">
        <v>0</v>
      </c>
      <c r="AH38" s="101">
        <v>0</v>
      </c>
      <c r="AI38" s="101">
        <v>0</v>
      </c>
      <c r="AJ38" s="101"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v>0</v>
      </c>
      <c r="AU38" s="101">
        <v>50000</v>
      </c>
      <c r="AV38" s="101">
        <v>0</v>
      </c>
      <c r="AW38" s="101">
        <v>0</v>
      </c>
      <c r="AX38" s="101">
        <v>0</v>
      </c>
      <c r="AY38" s="101">
        <v>0</v>
      </c>
      <c r="AZ38" s="101">
        <v>0</v>
      </c>
      <c r="BA38" s="101">
        <v>0</v>
      </c>
      <c r="BB38" s="101">
        <v>0</v>
      </c>
      <c r="BC38" s="101">
        <v>0</v>
      </c>
      <c r="BD38" s="101">
        <v>0</v>
      </c>
      <c r="BE38" s="101">
        <v>0</v>
      </c>
      <c r="BF38" s="124">
        <v>0</v>
      </c>
      <c r="BG38" s="101">
        <v>0</v>
      </c>
      <c r="BH38" s="125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  <c r="BN38" s="101">
        <v>0</v>
      </c>
      <c r="BO38" s="101">
        <v>0</v>
      </c>
      <c r="BP38" s="101">
        <v>0</v>
      </c>
      <c r="BQ38" s="101">
        <v>0</v>
      </c>
      <c r="BR38" s="101">
        <v>0</v>
      </c>
      <c r="BS38" s="101">
        <v>0</v>
      </c>
      <c r="BT38" s="101">
        <v>0</v>
      </c>
      <c r="BU38" s="101">
        <v>0</v>
      </c>
      <c r="BV38" s="101">
        <v>0</v>
      </c>
      <c r="BW38" s="101">
        <v>0</v>
      </c>
      <c r="BX38" s="101">
        <v>0</v>
      </c>
      <c r="BY38" s="101">
        <v>0</v>
      </c>
      <c r="BZ38" s="101">
        <v>0</v>
      </c>
      <c r="CA38" s="101">
        <v>0</v>
      </c>
      <c r="CB38" s="101">
        <v>0</v>
      </c>
      <c r="CC38" s="101">
        <v>0</v>
      </c>
      <c r="CD38" s="101">
        <v>0</v>
      </c>
      <c r="CE38" s="101">
        <v>0</v>
      </c>
      <c r="CF38" s="101">
        <v>0</v>
      </c>
      <c r="CG38" s="101">
        <v>0</v>
      </c>
      <c r="CH38" s="101">
        <v>0</v>
      </c>
      <c r="CI38" s="101">
        <v>0</v>
      </c>
      <c r="CJ38" s="101">
        <v>0</v>
      </c>
      <c r="CK38" s="101">
        <v>0</v>
      </c>
      <c r="CL38" s="101">
        <v>0</v>
      </c>
      <c r="CM38" s="101">
        <v>0</v>
      </c>
      <c r="CN38" s="101">
        <v>0</v>
      </c>
      <c r="CO38" s="101">
        <v>0</v>
      </c>
      <c r="CP38" s="101">
        <v>0</v>
      </c>
      <c r="CQ38" s="101">
        <v>0</v>
      </c>
      <c r="CR38" s="101">
        <v>0</v>
      </c>
      <c r="CS38" s="101">
        <v>0</v>
      </c>
      <c r="CT38" s="101">
        <v>0</v>
      </c>
      <c r="CU38" s="101">
        <v>0</v>
      </c>
      <c r="CV38" s="101">
        <v>0</v>
      </c>
      <c r="CW38" s="101">
        <v>0</v>
      </c>
      <c r="CX38" s="101">
        <v>0</v>
      </c>
      <c r="CY38" s="101">
        <v>0</v>
      </c>
      <c r="CZ38" s="101">
        <v>0</v>
      </c>
      <c r="DA38" s="101">
        <v>0</v>
      </c>
      <c r="DB38" s="101">
        <v>0</v>
      </c>
      <c r="DC38" s="101">
        <v>0</v>
      </c>
      <c r="DD38" s="101">
        <v>0</v>
      </c>
      <c r="DE38" s="101">
        <v>0</v>
      </c>
      <c r="DF38" s="101">
        <v>0</v>
      </c>
      <c r="DG38" s="101">
        <v>0</v>
      </c>
      <c r="DH38" s="101">
        <v>0</v>
      </c>
    </row>
    <row r="39" spans="1:112" ht="19.5" customHeight="1">
      <c r="A39" s="117" t="s">
        <v>109</v>
      </c>
      <c r="B39" s="117" t="s">
        <v>84</v>
      </c>
      <c r="C39" s="117" t="s">
        <v>89</v>
      </c>
      <c r="D39" s="117" t="s">
        <v>319</v>
      </c>
      <c r="E39" s="101">
        <v>50000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50000</v>
      </c>
      <c r="U39" s="101">
        <v>0</v>
      </c>
      <c r="V39" s="101">
        <v>0</v>
      </c>
      <c r="W39" s="101">
        <v>0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v>0</v>
      </c>
      <c r="AD39" s="101">
        <v>0</v>
      </c>
      <c r="AE39" s="101">
        <v>0</v>
      </c>
      <c r="AF39" s="101">
        <v>0</v>
      </c>
      <c r="AG39" s="101">
        <v>0</v>
      </c>
      <c r="AH39" s="101">
        <v>0</v>
      </c>
      <c r="AI39" s="101">
        <v>0</v>
      </c>
      <c r="AJ39" s="101">
        <v>0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v>0</v>
      </c>
      <c r="AU39" s="101">
        <v>50000</v>
      </c>
      <c r="AV39" s="101">
        <v>0</v>
      </c>
      <c r="AW39" s="101">
        <v>0</v>
      </c>
      <c r="AX39" s="101">
        <v>0</v>
      </c>
      <c r="AY39" s="101">
        <v>0</v>
      </c>
      <c r="AZ39" s="101">
        <v>0</v>
      </c>
      <c r="BA39" s="101">
        <v>0</v>
      </c>
      <c r="BB39" s="101">
        <v>0</v>
      </c>
      <c r="BC39" s="101">
        <v>0</v>
      </c>
      <c r="BD39" s="101">
        <v>0</v>
      </c>
      <c r="BE39" s="101">
        <v>0</v>
      </c>
      <c r="BF39" s="124">
        <v>0</v>
      </c>
      <c r="BG39" s="101">
        <v>0</v>
      </c>
      <c r="BH39" s="125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101">
        <v>0</v>
      </c>
      <c r="BO39" s="101">
        <v>0</v>
      </c>
      <c r="BP39" s="101">
        <v>0</v>
      </c>
      <c r="BQ39" s="101">
        <v>0</v>
      </c>
      <c r="BR39" s="101">
        <v>0</v>
      </c>
      <c r="BS39" s="101">
        <v>0</v>
      </c>
      <c r="BT39" s="101">
        <v>0</v>
      </c>
      <c r="BU39" s="101">
        <v>0</v>
      </c>
      <c r="BV39" s="101">
        <v>0</v>
      </c>
      <c r="BW39" s="101">
        <v>0</v>
      </c>
      <c r="BX39" s="101">
        <v>0</v>
      </c>
      <c r="BY39" s="101">
        <v>0</v>
      </c>
      <c r="BZ39" s="101">
        <v>0</v>
      </c>
      <c r="CA39" s="101">
        <v>0</v>
      </c>
      <c r="CB39" s="101">
        <v>0</v>
      </c>
      <c r="CC39" s="101">
        <v>0</v>
      </c>
      <c r="CD39" s="101">
        <v>0</v>
      </c>
      <c r="CE39" s="101">
        <v>0</v>
      </c>
      <c r="CF39" s="101">
        <v>0</v>
      </c>
      <c r="CG39" s="101">
        <v>0</v>
      </c>
      <c r="CH39" s="101">
        <v>0</v>
      </c>
      <c r="CI39" s="101">
        <v>0</v>
      </c>
      <c r="CJ39" s="101">
        <v>0</v>
      </c>
      <c r="CK39" s="101">
        <v>0</v>
      </c>
      <c r="CL39" s="101">
        <v>0</v>
      </c>
      <c r="CM39" s="101">
        <v>0</v>
      </c>
      <c r="CN39" s="101">
        <v>0</v>
      </c>
      <c r="CO39" s="101">
        <v>0</v>
      </c>
      <c r="CP39" s="101">
        <v>0</v>
      </c>
      <c r="CQ39" s="101">
        <v>0</v>
      </c>
      <c r="CR39" s="101">
        <v>0</v>
      </c>
      <c r="CS39" s="101">
        <v>0</v>
      </c>
      <c r="CT39" s="101">
        <v>0</v>
      </c>
      <c r="CU39" s="101">
        <v>0</v>
      </c>
      <c r="CV39" s="101">
        <v>0</v>
      </c>
      <c r="CW39" s="101">
        <v>0</v>
      </c>
      <c r="CX39" s="101">
        <v>0</v>
      </c>
      <c r="CY39" s="101">
        <v>0</v>
      </c>
      <c r="CZ39" s="101">
        <v>0</v>
      </c>
      <c r="DA39" s="101">
        <v>0</v>
      </c>
      <c r="DB39" s="101">
        <v>0</v>
      </c>
      <c r="DC39" s="101">
        <v>0</v>
      </c>
      <c r="DD39" s="101">
        <v>0</v>
      </c>
      <c r="DE39" s="101">
        <v>0</v>
      </c>
      <c r="DF39" s="101">
        <v>0</v>
      </c>
      <c r="DG39" s="101">
        <v>0</v>
      </c>
      <c r="DH39" s="101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4"/>
      <c r="B1" s="74"/>
      <c r="C1" s="74"/>
      <c r="D1" s="75"/>
      <c r="E1" s="74"/>
      <c r="F1" s="74"/>
      <c r="G1" s="76" t="s">
        <v>320</v>
      </c>
    </row>
    <row r="2" spans="1:7" ht="25.5" customHeight="1">
      <c r="A2" s="51" t="s">
        <v>321</v>
      </c>
      <c r="B2" s="51"/>
      <c r="C2" s="51"/>
      <c r="D2" s="51"/>
      <c r="E2" s="51"/>
      <c r="F2" s="51"/>
      <c r="G2" s="51"/>
    </row>
    <row r="3" spans="1:7" ht="19.5" customHeight="1">
      <c r="A3" s="52" t="s">
        <v>5</v>
      </c>
      <c r="B3" s="52"/>
      <c r="C3" s="52"/>
      <c r="D3" s="52"/>
      <c r="E3" s="77"/>
      <c r="F3" s="77"/>
      <c r="G3" s="54" t="s">
        <v>6</v>
      </c>
    </row>
    <row r="4" spans="1:7" ht="19.5" customHeight="1">
      <c r="A4" s="82" t="s">
        <v>322</v>
      </c>
      <c r="B4" s="83"/>
      <c r="C4" s="83"/>
      <c r="D4" s="84"/>
      <c r="E4" s="102" t="s">
        <v>113</v>
      </c>
      <c r="F4" s="62"/>
      <c r="G4" s="62"/>
    </row>
    <row r="5" spans="1:7" ht="19.5" customHeight="1">
      <c r="A5" s="55" t="s">
        <v>68</v>
      </c>
      <c r="B5" s="57"/>
      <c r="C5" s="103" t="s">
        <v>69</v>
      </c>
      <c r="D5" s="104" t="s">
        <v>323</v>
      </c>
      <c r="E5" s="62" t="s">
        <v>58</v>
      </c>
      <c r="F5" s="59" t="s">
        <v>324</v>
      </c>
      <c r="G5" s="105" t="s">
        <v>325</v>
      </c>
    </row>
    <row r="6" spans="1:7" ht="33.75" customHeight="1">
      <c r="A6" s="64" t="s">
        <v>78</v>
      </c>
      <c r="B6" s="65" t="s">
        <v>79</v>
      </c>
      <c r="C6" s="106"/>
      <c r="D6" s="107"/>
      <c r="E6" s="68"/>
      <c r="F6" s="69"/>
      <c r="G6" s="90"/>
    </row>
    <row r="7" spans="1:7" ht="19.5" customHeight="1">
      <c r="A7" s="70" t="s">
        <v>5</v>
      </c>
      <c r="B7" s="99" t="s">
        <v>5</v>
      </c>
      <c r="C7" s="108" t="s">
        <v>5</v>
      </c>
      <c r="D7" s="70" t="s">
        <v>58</v>
      </c>
      <c r="E7" s="109">
        <v>4020580</v>
      </c>
      <c r="F7" s="110">
        <v>3478070</v>
      </c>
      <c r="G7" s="101">
        <v>542510</v>
      </c>
    </row>
    <row r="8" spans="1:7" ht="19.5" customHeight="1">
      <c r="A8" s="70" t="s">
        <v>5</v>
      </c>
      <c r="B8" s="99" t="s">
        <v>5</v>
      </c>
      <c r="C8" s="108" t="s">
        <v>81</v>
      </c>
      <c r="D8" s="70" t="s">
        <v>0</v>
      </c>
      <c r="E8" s="109">
        <v>4020580</v>
      </c>
      <c r="F8" s="110">
        <v>3478070</v>
      </c>
      <c r="G8" s="101">
        <v>542510</v>
      </c>
    </row>
    <row r="9" spans="1:7" ht="19.5" customHeight="1">
      <c r="A9" s="70" t="s">
        <v>326</v>
      </c>
      <c r="B9" s="99" t="s">
        <v>5</v>
      </c>
      <c r="C9" s="108" t="s">
        <v>5</v>
      </c>
      <c r="D9" s="70" t="s">
        <v>327</v>
      </c>
      <c r="E9" s="109">
        <v>3462470</v>
      </c>
      <c r="F9" s="110">
        <v>3462470</v>
      </c>
      <c r="G9" s="101">
        <v>0</v>
      </c>
    </row>
    <row r="10" spans="1:7" ht="19.5" customHeight="1">
      <c r="A10" s="70" t="s">
        <v>328</v>
      </c>
      <c r="B10" s="99" t="s">
        <v>84</v>
      </c>
      <c r="C10" s="108" t="s">
        <v>85</v>
      </c>
      <c r="D10" s="70" t="s">
        <v>329</v>
      </c>
      <c r="E10" s="109">
        <v>1004964</v>
      </c>
      <c r="F10" s="110">
        <v>1004964</v>
      </c>
      <c r="G10" s="101">
        <v>0</v>
      </c>
    </row>
    <row r="11" spans="1:7" ht="19.5" customHeight="1">
      <c r="A11" s="70" t="s">
        <v>328</v>
      </c>
      <c r="B11" s="99" t="s">
        <v>103</v>
      </c>
      <c r="C11" s="108" t="s">
        <v>85</v>
      </c>
      <c r="D11" s="70" t="s">
        <v>330</v>
      </c>
      <c r="E11" s="109">
        <v>870396</v>
      </c>
      <c r="F11" s="110">
        <v>870396</v>
      </c>
      <c r="G11" s="101">
        <v>0</v>
      </c>
    </row>
    <row r="12" spans="1:7" ht="19.5" customHeight="1">
      <c r="A12" s="70" t="s">
        <v>328</v>
      </c>
      <c r="B12" s="99" t="s">
        <v>83</v>
      </c>
      <c r="C12" s="108" t="s">
        <v>85</v>
      </c>
      <c r="D12" s="70" t="s">
        <v>331</v>
      </c>
      <c r="E12" s="109">
        <v>62705</v>
      </c>
      <c r="F12" s="110">
        <v>62705</v>
      </c>
      <c r="G12" s="101">
        <v>0</v>
      </c>
    </row>
    <row r="13" spans="1:7" ht="19.5" customHeight="1">
      <c r="A13" s="70" t="s">
        <v>328</v>
      </c>
      <c r="B13" s="99" t="s">
        <v>90</v>
      </c>
      <c r="C13" s="108" t="s">
        <v>85</v>
      </c>
      <c r="D13" s="70" t="s">
        <v>332</v>
      </c>
      <c r="E13" s="109">
        <v>286071</v>
      </c>
      <c r="F13" s="110">
        <v>286071</v>
      </c>
      <c r="G13" s="101">
        <v>0</v>
      </c>
    </row>
    <row r="14" spans="1:7" ht="19.5" customHeight="1">
      <c r="A14" s="70" t="s">
        <v>328</v>
      </c>
      <c r="B14" s="99" t="s">
        <v>185</v>
      </c>
      <c r="C14" s="108" t="s">
        <v>85</v>
      </c>
      <c r="D14" s="70" t="s">
        <v>333</v>
      </c>
      <c r="E14" s="109">
        <v>409961</v>
      </c>
      <c r="F14" s="110">
        <v>409961</v>
      </c>
      <c r="G14" s="101">
        <v>0</v>
      </c>
    </row>
    <row r="15" spans="1:7" ht="19.5" customHeight="1">
      <c r="A15" s="70" t="s">
        <v>328</v>
      </c>
      <c r="B15" s="99" t="s">
        <v>334</v>
      </c>
      <c r="C15" s="108" t="s">
        <v>85</v>
      </c>
      <c r="D15" s="70" t="s">
        <v>335</v>
      </c>
      <c r="E15" s="109">
        <v>204981</v>
      </c>
      <c r="F15" s="110">
        <v>204981</v>
      </c>
      <c r="G15" s="101">
        <v>0</v>
      </c>
    </row>
    <row r="16" spans="1:7" ht="19.5" customHeight="1">
      <c r="A16" s="70" t="s">
        <v>328</v>
      </c>
      <c r="B16" s="99" t="s">
        <v>336</v>
      </c>
      <c r="C16" s="108" t="s">
        <v>85</v>
      </c>
      <c r="D16" s="70" t="s">
        <v>337</v>
      </c>
      <c r="E16" s="109">
        <v>155742</v>
      </c>
      <c r="F16" s="110">
        <v>155742</v>
      </c>
      <c r="G16" s="101">
        <v>0</v>
      </c>
    </row>
    <row r="17" spans="1:7" ht="19.5" customHeight="1">
      <c r="A17" s="70" t="s">
        <v>328</v>
      </c>
      <c r="B17" s="99" t="s">
        <v>87</v>
      </c>
      <c r="C17" s="108" t="s">
        <v>85</v>
      </c>
      <c r="D17" s="70" t="s">
        <v>338</v>
      </c>
      <c r="E17" s="109">
        <v>39291</v>
      </c>
      <c r="F17" s="110">
        <v>39291</v>
      </c>
      <c r="G17" s="101">
        <v>0</v>
      </c>
    </row>
    <row r="18" spans="1:7" ht="19.5" customHeight="1">
      <c r="A18" s="70" t="s">
        <v>328</v>
      </c>
      <c r="B18" s="99" t="s">
        <v>339</v>
      </c>
      <c r="C18" s="108" t="s">
        <v>85</v>
      </c>
      <c r="D18" s="70" t="s">
        <v>340</v>
      </c>
      <c r="E18" s="109">
        <v>33343</v>
      </c>
      <c r="F18" s="110">
        <v>33343</v>
      </c>
      <c r="G18" s="101">
        <v>0</v>
      </c>
    </row>
    <row r="19" spans="1:7" ht="19.5" customHeight="1">
      <c r="A19" s="70" t="s">
        <v>328</v>
      </c>
      <c r="B19" s="99" t="s">
        <v>341</v>
      </c>
      <c r="C19" s="108" t="s">
        <v>85</v>
      </c>
      <c r="D19" s="70" t="s">
        <v>175</v>
      </c>
      <c r="E19" s="109">
        <v>395016</v>
      </c>
      <c r="F19" s="110">
        <v>395016</v>
      </c>
      <c r="G19" s="101">
        <v>0</v>
      </c>
    </row>
    <row r="20" spans="1:7" ht="19.5" customHeight="1">
      <c r="A20" s="70" t="s">
        <v>342</v>
      </c>
      <c r="B20" s="99" t="s">
        <v>5</v>
      </c>
      <c r="C20" s="108" t="s">
        <v>5</v>
      </c>
      <c r="D20" s="70" t="s">
        <v>343</v>
      </c>
      <c r="E20" s="109">
        <v>542510</v>
      </c>
      <c r="F20" s="110">
        <v>0</v>
      </c>
      <c r="G20" s="101">
        <v>542510</v>
      </c>
    </row>
    <row r="21" spans="1:7" ht="19.5" customHeight="1">
      <c r="A21" s="70" t="s">
        <v>344</v>
      </c>
      <c r="B21" s="99" t="s">
        <v>84</v>
      </c>
      <c r="C21" s="108" t="s">
        <v>85</v>
      </c>
      <c r="D21" s="70" t="s">
        <v>345</v>
      </c>
      <c r="E21" s="109">
        <v>372280</v>
      </c>
      <c r="F21" s="110">
        <v>0</v>
      </c>
      <c r="G21" s="101">
        <v>372280</v>
      </c>
    </row>
    <row r="22" spans="1:7" ht="19.5" customHeight="1">
      <c r="A22" s="70" t="s">
        <v>344</v>
      </c>
      <c r="B22" s="99" t="s">
        <v>90</v>
      </c>
      <c r="C22" s="108" t="s">
        <v>85</v>
      </c>
      <c r="D22" s="70" t="s">
        <v>346</v>
      </c>
      <c r="E22" s="109">
        <v>28800</v>
      </c>
      <c r="F22" s="110">
        <v>0</v>
      </c>
      <c r="G22" s="101">
        <v>28800</v>
      </c>
    </row>
    <row r="23" spans="1:7" ht="19.5" customHeight="1">
      <c r="A23" s="70" t="s">
        <v>344</v>
      </c>
      <c r="B23" s="99" t="s">
        <v>185</v>
      </c>
      <c r="C23" s="108" t="s">
        <v>85</v>
      </c>
      <c r="D23" s="70" t="s">
        <v>347</v>
      </c>
      <c r="E23" s="109">
        <v>15950</v>
      </c>
      <c r="F23" s="110">
        <v>0</v>
      </c>
      <c r="G23" s="101">
        <v>15950</v>
      </c>
    </row>
    <row r="24" spans="1:7" ht="19.5" customHeight="1">
      <c r="A24" s="70" t="s">
        <v>344</v>
      </c>
      <c r="B24" s="99" t="s">
        <v>348</v>
      </c>
      <c r="C24" s="108" t="s">
        <v>85</v>
      </c>
      <c r="D24" s="70" t="s">
        <v>181</v>
      </c>
      <c r="E24" s="109">
        <v>11520</v>
      </c>
      <c r="F24" s="110">
        <v>0</v>
      </c>
      <c r="G24" s="101">
        <v>11520</v>
      </c>
    </row>
    <row r="25" spans="1:7" ht="19.5" customHeight="1">
      <c r="A25" s="70" t="s">
        <v>344</v>
      </c>
      <c r="B25" s="99" t="s">
        <v>349</v>
      </c>
      <c r="C25" s="108" t="s">
        <v>85</v>
      </c>
      <c r="D25" s="70" t="s">
        <v>184</v>
      </c>
      <c r="E25" s="109">
        <v>10000</v>
      </c>
      <c r="F25" s="110">
        <v>0</v>
      </c>
      <c r="G25" s="101">
        <v>10000</v>
      </c>
    </row>
    <row r="26" spans="1:7" ht="19.5" customHeight="1">
      <c r="A26" s="70" t="s">
        <v>344</v>
      </c>
      <c r="B26" s="99" t="s">
        <v>350</v>
      </c>
      <c r="C26" s="108" t="s">
        <v>85</v>
      </c>
      <c r="D26" s="70" t="s">
        <v>351</v>
      </c>
      <c r="E26" s="109">
        <v>3960</v>
      </c>
      <c r="F26" s="110">
        <v>0</v>
      </c>
      <c r="G26" s="101">
        <v>3960</v>
      </c>
    </row>
    <row r="27" spans="1:7" ht="19.5" customHeight="1">
      <c r="A27" s="70" t="s">
        <v>344</v>
      </c>
      <c r="B27" s="99" t="s">
        <v>352</v>
      </c>
      <c r="C27" s="108" t="s">
        <v>85</v>
      </c>
      <c r="D27" s="70" t="s">
        <v>186</v>
      </c>
      <c r="E27" s="109">
        <v>100000</v>
      </c>
      <c r="F27" s="110">
        <v>0</v>
      </c>
      <c r="G27" s="101">
        <v>100000</v>
      </c>
    </row>
    <row r="28" spans="1:7" ht="19.5" customHeight="1">
      <c r="A28" s="70" t="s">
        <v>353</v>
      </c>
      <c r="B28" s="99" t="s">
        <v>5</v>
      </c>
      <c r="C28" s="108" t="s">
        <v>5</v>
      </c>
      <c r="D28" s="70" t="s">
        <v>354</v>
      </c>
      <c r="E28" s="109">
        <v>15600</v>
      </c>
      <c r="F28" s="110">
        <v>15600</v>
      </c>
      <c r="G28" s="101">
        <v>0</v>
      </c>
    </row>
    <row r="29" spans="1:7" ht="19.5" customHeight="1">
      <c r="A29" s="70" t="s">
        <v>355</v>
      </c>
      <c r="B29" s="99" t="s">
        <v>93</v>
      </c>
      <c r="C29" s="108" t="s">
        <v>85</v>
      </c>
      <c r="D29" s="70" t="s">
        <v>356</v>
      </c>
      <c r="E29" s="109">
        <v>15600</v>
      </c>
      <c r="F29" s="110">
        <v>15600</v>
      </c>
      <c r="G29" s="10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8"/>
      <c r="B1" s="49"/>
      <c r="C1" s="49"/>
      <c r="D1" s="49"/>
      <c r="E1" s="49"/>
      <c r="F1" s="50" t="s">
        <v>357</v>
      </c>
    </row>
    <row r="2" spans="1:6" ht="19.5" customHeight="1">
      <c r="A2" s="51" t="s">
        <v>358</v>
      </c>
      <c r="B2" s="51"/>
      <c r="C2" s="51"/>
      <c r="D2" s="51"/>
      <c r="E2" s="51"/>
      <c r="F2" s="51"/>
    </row>
    <row r="3" spans="1:6" ht="19.5" customHeight="1">
      <c r="A3" s="52" t="s">
        <v>5</v>
      </c>
      <c r="B3" s="52"/>
      <c r="C3" s="52"/>
      <c r="D3" s="96"/>
      <c r="E3" s="96"/>
      <c r="F3" s="54" t="s">
        <v>6</v>
      </c>
    </row>
    <row r="4" spans="1:6" ht="19.5" customHeight="1">
      <c r="A4" s="55" t="s">
        <v>68</v>
      </c>
      <c r="B4" s="56"/>
      <c r="C4" s="57"/>
      <c r="D4" s="97" t="s">
        <v>69</v>
      </c>
      <c r="E4" s="78" t="s">
        <v>359</v>
      </c>
      <c r="F4" s="59" t="s">
        <v>71</v>
      </c>
    </row>
    <row r="5" spans="1:6" ht="19.5" customHeight="1">
      <c r="A5" s="63" t="s">
        <v>78</v>
      </c>
      <c r="B5" s="64" t="s">
        <v>79</v>
      </c>
      <c r="C5" s="65" t="s">
        <v>80</v>
      </c>
      <c r="D5" s="98"/>
      <c r="E5" s="78"/>
      <c r="F5" s="79"/>
    </row>
    <row r="6" spans="1:6" ht="19.5" customHeight="1">
      <c r="A6" s="99" t="s">
        <v>5</v>
      </c>
      <c r="B6" s="99" t="s">
        <v>5</v>
      </c>
      <c r="C6" s="99" t="s">
        <v>5</v>
      </c>
      <c r="D6" s="100" t="s">
        <v>5</v>
      </c>
      <c r="E6" s="100" t="s">
        <v>58</v>
      </c>
      <c r="F6" s="101">
        <v>1803417</v>
      </c>
    </row>
    <row r="7" spans="1:6" ht="19.5" customHeight="1">
      <c r="A7" s="99" t="s">
        <v>5</v>
      </c>
      <c r="B7" s="99" t="s">
        <v>5</v>
      </c>
      <c r="C7" s="99" t="s">
        <v>5</v>
      </c>
      <c r="D7" s="100" t="s">
        <v>81</v>
      </c>
      <c r="E7" s="100" t="s">
        <v>0</v>
      </c>
      <c r="F7" s="101">
        <v>1803417</v>
      </c>
    </row>
    <row r="8" spans="1:6" ht="19.5" customHeight="1">
      <c r="A8" s="99" t="s">
        <v>109</v>
      </c>
      <c r="B8" s="99" t="s">
        <v>84</v>
      </c>
      <c r="C8" s="99" t="s">
        <v>89</v>
      </c>
      <c r="D8" s="100" t="s">
        <v>85</v>
      </c>
      <c r="E8" s="100" t="s">
        <v>360</v>
      </c>
      <c r="F8" s="101">
        <v>50000</v>
      </c>
    </row>
    <row r="9" spans="1:6" ht="19.5" customHeight="1">
      <c r="A9" s="99" t="s">
        <v>101</v>
      </c>
      <c r="B9" s="99" t="s">
        <v>84</v>
      </c>
      <c r="C9" s="99" t="s">
        <v>97</v>
      </c>
      <c r="D9" s="100" t="s">
        <v>85</v>
      </c>
      <c r="E9" s="100" t="s">
        <v>361</v>
      </c>
      <c r="F9" s="101">
        <v>36000</v>
      </c>
    </row>
    <row r="10" spans="1:6" ht="19.5" customHeight="1">
      <c r="A10" s="99" t="s">
        <v>96</v>
      </c>
      <c r="B10" s="99" t="s">
        <v>97</v>
      </c>
      <c r="C10" s="99" t="s">
        <v>84</v>
      </c>
      <c r="D10" s="100" t="s">
        <v>85</v>
      </c>
      <c r="E10" s="100" t="s">
        <v>362</v>
      </c>
      <c r="F10" s="101">
        <v>20000</v>
      </c>
    </row>
    <row r="11" spans="1:6" ht="19.5" customHeight="1">
      <c r="A11" s="99" t="s">
        <v>101</v>
      </c>
      <c r="B11" s="99" t="s">
        <v>90</v>
      </c>
      <c r="C11" s="99" t="s">
        <v>90</v>
      </c>
      <c r="D11" s="100" t="s">
        <v>85</v>
      </c>
      <c r="E11" s="100" t="s">
        <v>363</v>
      </c>
      <c r="F11" s="101">
        <v>550000</v>
      </c>
    </row>
    <row r="12" spans="1:6" ht="19.5" customHeight="1">
      <c r="A12" s="99" t="s">
        <v>96</v>
      </c>
      <c r="B12" s="99" t="s">
        <v>90</v>
      </c>
      <c r="C12" s="99" t="s">
        <v>97</v>
      </c>
      <c r="D12" s="100" t="s">
        <v>85</v>
      </c>
      <c r="E12" s="100" t="s">
        <v>364</v>
      </c>
      <c r="F12" s="101">
        <v>2443</v>
      </c>
    </row>
    <row r="13" spans="1:6" ht="19.5" customHeight="1">
      <c r="A13" s="99" t="s">
        <v>101</v>
      </c>
      <c r="B13" s="99" t="s">
        <v>84</v>
      </c>
      <c r="C13" s="99" t="s">
        <v>97</v>
      </c>
      <c r="D13" s="100" t="s">
        <v>85</v>
      </c>
      <c r="E13" s="100" t="s">
        <v>365</v>
      </c>
      <c r="F13" s="101">
        <v>472200</v>
      </c>
    </row>
    <row r="14" spans="1:6" ht="19.5" customHeight="1">
      <c r="A14" s="99" t="s">
        <v>82</v>
      </c>
      <c r="B14" s="99" t="s">
        <v>83</v>
      </c>
      <c r="C14" s="99" t="s">
        <v>84</v>
      </c>
      <c r="D14" s="100" t="s">
        <v>85</v>
      </c>
      <c r="E14" s="100" t="s">
        <v>366</v>
      </c>
      <c r="F14" s="101">
        <v>60000</v>
      </c>
    </row>
    <row r="15" spans="1:6" ht="19.5" customHeight="1">
      <c r="A15" s="99" t="s">
        <v>101</v>
      </c>
      <c r="B15" s="99" t="s">
        <v>84</v>
      </c>
      <c r="C15" s="99" t="s">
        <v>97</v>
      </c>
      <c r="D15" s="100" t="s">
        <v>85</v>
      </c>
      <c r="E15" s="100" t="s">
        <v>367</v>
      </c>
      <c r="F15" s="101">
        <v>20000</v>
      </c>
    </row>
    <row r="16" spans="1:6" ht="19.5" customHeight="1">
      <c r="A16" s="99" t="s">
        <v>82</v>
      </c>
      <c r="B16" s="99" t="s">
        <v>83</v>
      </c>
      <c r="C16" s="99" t="s">
        <v>84</v>
      </c>
      <c r="D16" s="100" t="s">
        <v>85</v>
      </c>
      <c r="E16" s="100" t="s">
        <v>368</v>
      </c>
      <c r="F16" s="101">
        <v>21000</v>
      </c>
    </row>
    <row r="17" spans="1:6" ht="19.5" customHeight="1">
      <c r="A17" s="99" t="s">
        <v>101</v>
      </c>
      <c r="B17" s="99" t="s">
        <v>103</v>
      </c>
      <c r="C17" s="99" t="s">
        <v>104</v>
      </c>
      <c r="D17" s="100" t="s">
        <v>85</v>
      </c>
      <c r="E17" s="100" t="s">
        <v>369</v>
      </c>
      <c r="F17" s="101">
        <v>20000</v>
      </c>
    </row>
    <row r="18" spans="1:6" ht="19.5" customHeight="1">
      <c r="A18" s="99" t="s">
        <v>82</v>
      </c>
      <c r="B18" s="99" t="s">
        <v>83</v>
      </c>
      <c r="C18" s="99" t="s">
        <v>84</v>
      </c>
      <c r="D18" s="100" t="s">
        <v>85</v>
      </c>
      <c r="E18" s="100" t="s">
        <v>370</v>
      </c>
      <c r="F18" s="101">
        <v>1774</v>
      </c>
    </row>
    <row r="19" spans="1:6" ht="19.5" customHeight="1">
      <c r="A19" s="99" t="s">
        <v>88</v>
      </c>
      <c r="B19" s="99" t="s">
        <v>89</v>
      </c>
      <c r="C19" s="99" t="s">
        <v>90</v>
      </c>
      <c r="D19" s="100" t="s">
        <v>85</v>
      </c>
      <c r="E19" s="100" t="s">
        <v>371</v>
      </c>
      <c r="F19" s="101">
        <v>50000</v>
      </c>
    </row>
    <row r="20" spans="1:6" ht="19.5" customHeight="1">
      <c r="A20" s="99" t="s">
        <v>101</v>
      </c>
      <c r="B20" s="99" t="s">
        <v>84</v>
      </c>
      <c r="C20" s="99" t="s">
        <v>97</v>
      </c>
      <c r="D20" s="100" t="s">
        <v>85</v>
      </c>
      <c r="E20" s="100" t="s">
        <v>372</v>
      </c>
      <c r="F20" s="101">
        <v>500000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2020-02-25T02:48:05Z</dcterms:created>
  <dcterms:modified xsi:type="dcterms:W3CDTF">2020-02-25T03:16:57Z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