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'项目绩效目标'!$A$1:$L$31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<sst xmlns="http://schemas.openxmlformats.org/spreadsheetml/2006/main" count="1468" uniqueCount="478">
  <si>
    <t>汶川县漩口镇中心卫生院</t>
  </si>
  <si>
    <t>2020年部门预算</t>
  </si>
  <si>
    <t>报送日期：   2020  年 1  月 19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</si>
  <si>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</si>
  <si>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</si>
  <si>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</si>
  <si>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</si>
  <si>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</si>
  <si>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</si>
  <si>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</si>
  <si>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</si>
  <si>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</si>
  <si>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</si>
  <si>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</si>
  <si>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</si>
  <si>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</si>
  <si>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</si>
  <si>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</si>
  <si>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</si>
  <si>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</si>
  <si>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</si>
  <si>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</si>
  <si>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</si>
  <si>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</si>
  <si>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</si>
  <si>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</si>
  <si>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</si>
  <si>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</si>
  <si>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</si>
  <si>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</si>
  <si>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</si>
  <si>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</si>
  <si>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</si>
  <si>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</si>
  <si>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</si>
  <si>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</si>
  <si>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</si>
  <si>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</si>
  <si>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</si>
  <si>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</si>
  <si>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</si>
  <si>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</si>
  <si>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</si>
  <si>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</si>
  <si>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</si>
  <si>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</si>
  <si>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</si>
  <si>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</si>
  <si>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</si>
  <si>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</si>
  <si>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</si>
  <si>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</si>
  <si>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</si>
  <si>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</si>
  <si>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</si>
  <si>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</si>
  <si>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</si>
  <si>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</si>
  <si>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</si>
  <si>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</si>
  <si>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</si>
  <si>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</si>
  <si>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</si>
  <si>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</si>
  <si>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</si>
  <si>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</si>
  <si>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</si>
  <si>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</si>
  <si>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</si>
  <si>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</si>
  <si>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</si>
  <si>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</si>
  <si>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</si>
  <si>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</si>
  <si>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</si>
  <si>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</si>
  <si>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</si>
  <si>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</si>
  <si>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</si>
  <si>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</si>
  <si>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</si>
  <si>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301117</t>
  </si>
  <si>
    <t>208</t>
  </si>
  <si>
    <t>05</t>
  </si>
  <si>
    <t xml:space="preserve">  301117</t>
  </si>
  <si>
    <t xml:space="preserve">  机关事业单位基本养老保险缴费支出</t>
  </si>
  <si>
    <t>06</t>
  </si>
  <si>
    <t xml:space="preserve">  机关事业单位职业年金缴费支出</t>
  </si>
  <si>
    <t>210</t>
  </si>
  <si>
    <t>03</t>
  </si>
  <si>
    <t>01</t>
  </si>
  <si>
    <t xml:space="preserve">  城市社区卫生机构</t>
  </si>
  <si>
    <t>02</t>
  </si>
  <si>
    <t xml:space="preserve">  乡镇卫生院</t>
  </si>
  <si>
    <t>99</t>
  </si>
  <si>
    <t xml:space="preserve">  其他基层医疗卫生机构支出</t>
  </si>
  <si>
    <t>04</t>
  </si>
  <si>
    <t>08</t>
  </si>
  <si>
    <t xml:space="preserve">  基本公共卫生服务</t>
  </si>
  <si>
    <t>09</t>
  </si>
  <si>
    <t xml:space="preserve">  重大公共卫生服务</t>
  </si>
  <si>
    <t>11</t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</si>
  <si>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</si>
  <si>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</si>
  <si>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</si>
  <si>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</si>
  <si>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</si>
  <si>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</si>
  <si>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</si>
  <si>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</si>
  <si>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</si>
  <si>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</si>
  <si>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</si>
  <si>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</si>
  <si>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</si>
  <si>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</si>
  <si>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</si>
  <si>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</si>
  <si>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</si>
  <si>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</si>
  <si>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</si>
  <si>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</si>
  <si>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</si>
  <si>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</si>
  <si>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</si>
  <si>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</si>
  <si>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</si>
  <si>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</si>
  <si>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</si>
  <si>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</si>
  <si>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</si>
  <si>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</si>
  <si>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</si>
  <si>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</si>
  <si>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</si>
  <si>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</si>
  <si>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</si>
  <si>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</si>
  <si>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</si>
  <si>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</si>
  <si>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</si>
  <si>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</si>
  <si>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</si>
  <si>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</si>
  <si>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</si>
  <si>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</si>
  <si>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</si>
  <si>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</si>
  <si>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</si>
  <si>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</si>
  <si>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</si>
  <si>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</si>
  <si>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</si>
  <si>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</si>
  <si>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</si>
  <si>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</si>
  <si>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</si>
  <si>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</si>
  <si>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</si>
  <si>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</si>
  <si>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</si>
  <si>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</si>
  <si>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</si>
  <si>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</si>
  <si>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</si>
  <si>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</si>
  <si>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</si>
  <si>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</si>
  <si>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</si>
  <si>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</si>
  <si>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</si>
  <si>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</si>
  <si>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</si>
  <si>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</si>
  <si>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</si>
  <si>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</si>
  <si>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</si>
  <si>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</si>
  <si>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</si>
  <si>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</si>
  <si>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</si>
  <si>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</si>
  <si>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</si>
  <si>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</si>
  <si>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</si>
  <si>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</si>
  <si>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</si>
  <si>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</si>
  <si>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</si>
  <si>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</si>
  <si>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</si>
  <si>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</si>
  <si>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</si>
  <si>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</si>
  <si>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</si>
  <si>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</si>
  <si>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</si>
  <si>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</si>
  <si>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</si>
  <si>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</si>
  <si>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</si>
  <si>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</si>
  <si>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</si>
  <si>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</si>
  <si>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</si>
  <si>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</si>
  <si>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</si>
  <si>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</si>
  <si>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</si>
  <si>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</si>
  <si>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</si>
  <si>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</si>
  <si>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</si>
  <si>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</si>
  <si>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</si>
  <si>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</si>
  <si>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</si>
  <si>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</si>
  <si>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</si>
  <si>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</si>
  <si>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</si>
  <si>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</si>
  <si>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</si>
  <si>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</si>
  <si>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</si>
  <si>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</si>
  <si>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</si>
  <si>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</si>
  <si>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</si>
  <si>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</si>
  <si>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</si>
  <si>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</si>
  <si>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</si>
  <si>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</si>
  <si>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</si>
  <si>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</si>
  <si>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</si>
  <si>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</si>
  <si>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</si>
  <si>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</si>
  <si>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</si>
  <si>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</si>
  <si>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</si>
  <si>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</si>
  <si>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</si>
  <si>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</si>
  <si>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</si>
  <si>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</si>
  <si>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</si>
  <si>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</si>
  <si>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</si>
  <si>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</si>
  <si>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</si>
  <si>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</si>
  <si>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</si>
  <si>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</si>
  <si>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</si>
  <si>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</si>
  <si>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</si>
  <si>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</si>
  <si>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</si>
  <si>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</si>
  <si>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</si>
  <si>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</si>
  <si>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</si>
  <si>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</si>
  <si>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</si>
  <si>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</si>
  <si>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</si>
  <si>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</si>
  <si>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</si>
  <si>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</si>
  <si>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</si>
  <si>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</si>
  <si>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</si>
  <si>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</si>
  <si>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</si>
  <si>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</si>
  <si>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基本公共卫生服务</t>
  </si>
  <si>
    <t xml:space="preserve">    重大公共卫生服务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</si>
  <si>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</si>
  <si>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</si>
  <si>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</si>
  <si>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</si>
  <si>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</si>
  <si>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</si>
  <si>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</si>
  <si>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</si>
  <si>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</si>
  <si>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</si>
  <si>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</si>
  <si>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</si>
  <si>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</si>
  <si>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</si>
  <si>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</si>
  <si>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</si>
  <si>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</si>
  <si>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</si>
  <si>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</si>
  <si>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</si>
  <si>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</si>
  <si>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</si>
  <si>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</si>
  <si>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</si>
  <si>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</si>
  <si>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</si>
  <si>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其他工资福利支出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</si>
  <si>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</si>
  <si>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</si>
  <si>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</si>
  <si>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</si>
  <si>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</si>
  <si>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</si>
  <si>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</si>
  <si>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 xml:space="preserve">  艾滋病检测试剂费</t>
  </si>
  <si>
    <t xml:space="preserve">  城镇社区服务补助</t>
  </si>
  <si>
    <t xml:space="preserve">  村医生补助</t>
  </si>
  <si>
    <t xml:space="preserve">  二类疫苗接种服务费</t>
  </si>
  <si>
    <t xml:space="preserve">  骨干医生、防疫津贴</t>
  </si>
  <si>
    <t xml:space="preserve">  基本药物补助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</si>
  <si>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</si>
  <si>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</si>
  <si>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</si>
  <si>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</si>
  <si>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</si>
  <si>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</si>
  <si>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</si>
  <si>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</si>
  <si>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</si>
  <si>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</si>
  <si>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</si>
  <si>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</si>
  <si>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</si>
  <si>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</si>
  <si>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</si>
  <si>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</si>
  <si>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</si>
  <si>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</si>
  <si>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</si>
  <si>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</si>
  <si>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</si>
  <si>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</si>
  <si>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</si>
  <si>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</si>
  <si>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</si>
  <si>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</si>
  <si>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</si>
  <si>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</si>
  <si>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</si>
  <si>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</si>
  <si>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汶川县卫生健康局</t>
  </si>
  <si>
    <t xml:space="preserve">    艾滋病检测试剂费</t>
  </si>
  <si>
    <t>艾滋病检测项目</t>
  </si>
  <si>
    <t>HIV检测</t>
  </si>
  <si>
    <t>检测人数2914人</t>
  </si>
  <si>
    <t>宣传资料发放</t>
  </si>
  <si>
    <t>宣传资料发放3000份</t>
  </si>
  <si>
    <t>100%</t>
  </si>
  <si>
    <t xml:space="preserve">    </t>
  </si>
  <si>
    <t>医疗机构培训、督导</t>
  </si>
  <si>
    <t>全年对16个村卫生室至少培训2次</t>
  </si>
  <si>
    <t>病人关怀</t>
  </si>
  <si>
    <t>病人关怀2914人</t>
  </si>
  <si>
    <t>感染者管理</t>
  </si>
  <si>
    <t>感染者管理2914人</t>
  </si>
  <si>
    <t>检测人数全覆盖，达到100%</t>
  </si>
  <si>
    <t>督导人数全覆盖100%</t>
  </si>
  <si>
    <t>第一季度检测 人数达1/4</t>
  </si>
  <si>
    <t>第二季度检测 人数达2/3</t>
  </si>
  <si>
    <t>第三季度检测 基本完成</t>
  </si>
  <si>
    <t>每人次检测费10元</t>
  </si>
  <si>
    <t>人工费费每人次25</t>
  </si>
  <si>
    <t>基本公共卫生服务费项目</t>
  </si>
  <si>
    <t>高血压健康管理服务</t>
  </si>
  <si>
    <t>管理高血压病患者538人</t>
  </si>
  <si>
    <t>群众健康保健意识和健康知识知晓率</t>
  </si>
  <si>
    <t>大幅提高</t>
  </si>
  <si>
    <t>老年人健康管理服务</t>
  </si>
  <si>
    <t>全乡65岁老年人农村1372人。</t>
  </si>
  <si>
    <t>建立健全“责权明晰、任务明确、工作规范、上下联动、运转高效”的卫生监督体系，为广大群众提供公共卫生安全保障</t>
  </si>
  <si>
    <t>长期</t>
  </si>
  <si>
    <t>Ⅱ型糖尿病患者健康管理服务</t>
  </si>
  <si>
    <t>管理Ⅱ型糖尿病患者146人.</t>
  </si>
  <si>
    <t>基本公共卫生服务费每季度按进度完成</t>
  </si>
  <si>
    <t>第一季度完成总目标的 1/4</t>
  </si>
  <si>
    <t>第二季度完成总目标的2/3</t>
  </si>
  <si>
    <t>第三季度完成总目标的98%</t>
  </si>
  <si>
    <t>第一季度随访520人次，成本费5200元</t>
  </si>
  <si>
    <t>第二季度随访580人次，成本费5800元</t>
  </si>
  <si>
    <t>第三季度随访650人次，成本费6500元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</si>
  <si>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</si>
  <si>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</si>
  <si>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</si>
  <si>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</si>
  <si>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</si>
  <si>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</si>
  <si>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</si>
  <si>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</si>
  <si>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基本药物补助</t>
  </si>
  <si>
    <t>主要任务(任务一)</t>
  </si>
  <si>
    <t>任务2</t>
  </si>
  <si>
    <t>骨干医生、防疫津贴</t>
  </si>
  <si>
    <t>主要任务(任务二)</t>
  </si>
  <si>
    <t>任务3</t>
  </si>
  <si>
    <t>村医生补助</t>
  </si>
  <si>
    <t>主要任务(任务三)</t>
  </si>
  <si>
    <t>任务4</t>
  </si>
  <si>
    <t>基本公共卫生服务</t>
  </si>
  <si>
    <t>主要任务(任务四)</t>
  </si>
  <si>
    <t>任务5</t>
  </si>
  <si>
    <t>艾滋病检测</t>
  </si>
  <si>
    <t>主要任务(任务五)</t>
  </si>
  <si>
    <t>任务6</t>
  </si>
  <si>
    <t>城市社区公共卫生服务</t>
  </si>
  <si>
    <t>主要任务(任务六)</t>
  </si>
  <si>
    <t>任务7</t>
  </si>
  <si>
    <t>二类疫苗接种服务费</t>
  </si>
  <si>
    <t>主要任务(任务七)</t>
  </si>
  <si>
    <t>任务8</t>
  </si>
  <si>
    <t>主要任务(任务八)</t>
  </si>
  <si>
    <t>金额合计</t>
  </si>
  <si>
    <t>年度
总体
目标</t>
  </si>
  <si>
    <t>基本公共卫生服务，防疫津贴，骨干医生，基本药物补助，村医生补助，艾滋病检测，城市社区公共卫生服务，二类疫苗接种服务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</si>
  <si>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</si>
  <si>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</si>
  <si>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</si>
  <si>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</si>
  <si>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</si>
  <si>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</si>
  <si>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</si>
  <si>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</si>
  <si>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防疫津贴及骨干医生</t>
  </si>
  <si>
    <t>指标值(数量指标1；)</t>
  </si>
  <si>
    <t>指标2；</t>
  </si>
  <si>
    <t>基本药物补助及村医生补助</t>
  </si>
  <si>
    <t>指标值(数量指标2；)</t>
  </si>
  <si>
    <t>指标3；</t>
  </si>
  <si>
    <t>指标值(数量指标3；)</t>
  </si>
  <si>
    <t>质量指标</t>
  </si>
  <si>
    <t>按照年初目标任务保质保量完成任务</t>
  </si>
  <si>
    <t>指标值(质量指标1；)</t>
  </si>
  <si>
    <t>指标值(质量指标2；)</t>
  </si>
  <si>
    <t>指标值(质量指标3；)</t>
  </si>
  <si>
    <t>时效指标</t>
  </si>
  <si>
    <t>按照年初下达的任务，每季度完成25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</si>
  <si>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</si>
  <si>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</si>
  <si>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</si>
  <si>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</si>
  <si>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</si>
  <si>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</si>
  <si>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</si>
  <si>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</si>
  <si>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0.62</t>
  </si>
  <si>
    <t>指标值(经济指标1；)</t>
  </si>
  <si>
    <t>12.72</t>
  </si>
  <si>
    <t>指标值(经济指标2；)</t>
  </si>
  <si>
    <t>12.53</t>
  </si>
  <si>
    <t>指标值(经济指标3；)</t>
  </si>
  <si>
    <t>社会效益
指标</t>
  </si>
  <si>
    <t>为人民身体健康提供医疗服务与预防保健</t>
  </si>
  <si>
    <t>指标值(社会指标1；)</t>
  </si>
  <si>
    <t>常见多发病的诊治与护理</t>
  </si>
  <si>
    <t>指标值(社会指标2；)</t>
  </si>
  <si>
    <t>为全镇人民的身体健康提供服务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</si>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</sst>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 applyProtection="1">
      <alignment horizontal="center" vertical="center"/>
      <protection/>
    </xf>
    <xf numFmtId="0" fontId="1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5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58" xfId="0" applyNumberFormat="1" applyFont="1" applyFill="1" applyBorder="1" applyAlignment="1" applyProtection="1">
      <alignment vertical="center" wrapText="1"/>
      <protection/>
    </xf>
    <xf numFmtId="181" fontId="1" fillId="0" borderId="59" xfId="0" applyNumberFormat="1" applyFont="1" applyFill="1" applyBorder="1" applyAlignment="1" applyProtection="1">
      <alignment vertical="center" wrapText="1"/>
      <protection/>
    </xf>
    <xf numFmtId="181" fontId="1" fillId="0" borderId="60" xfId="0" applyNumberFormat="1" applyFont="1" applyFill="1" applyBorder="1" applyAlignment="1" applyProtection="1">
      <alignment vertical="center" wrapText="1"/>
      <protection/>
    </xf>
    <xf numFmtId="181" fontId="1" fillId="0" borderId="5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5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 applyProtection="1">
      <alignment horizontal="center" vertical="center" wrapText="1"/>
      <protection/>
    </xf>
    <xf numFmtId="1" fontId="1" fillId="0" borderId="54" xfId="0" applyNumberFormat="1" applyFont="1" applyFill="1" applyBorder="1" applyAlignment="1" applyProtection="1">
      <alignment horizontal="center" vertical="center" wrapText="1"/>
      <protection/>
    </xf>
    <xf numFmtId="1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0" fontId="1" fillId="33" borderId="62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80" fontId="6" fillId="0" borderId="63" xfId="0" applyNumberFormat="1" applyFont="1" applyBorder="1" applyAlignment="1" applyProtection="1">
      <alignment vertical="center" wrapText="1"/>
      <protection/>
    </xf>
    <xf numFmtId="0" fontId="1" fillId="0" borderId="64" xfId="0" applyNumberFormat="1" applyFont="1" applyFill="1" applyBorder="1" applyAlignment="1">
      <alignment vertical="center"/>
    </xf>
    <xf numFmtId="180" fontId="6" fillId="0" borderId="65" xfId="0" applyNumberFormat="1" applyFont="1" applyBorder="1" applyAlignment="1" applyProtection="1">
      <alignment vertical="center" wrapText="1"/>
      <protection/>
    </xf>
    <xf numFmtId="180" fontId="6" fillId="0" borderId="66" xfId="0" applyNumberFormat="1" applyFont="1" applyBorder="1" applyAlignment="1" applyProtection="1">
      <alignment vertical="center" wrapText="1"/>
      <protection/>
    </xf>
    <xf numFmtId="180" fontId="6" fillId="0" borderId="67" xfId="0" applyNumberFormat="1" applyFont="1" applyBorder="1" applyAlignment="1" applyProtection="1">
      <alignment vertical="center" wrapText="1"/>
      <protection/>
    </xf>
    <xf numFmtId="180" fontId="6" fillId="0" borderId="68" xfId="0" applyNumberFormat="1" applyFont="1" applyBorder="1" applyAlignment="1" applyProtection="1">
      <alignment vertical="center" wrapText="1"/>
      <protection/>
    </xf>
    <xf numFmtId="180" fontId="6" fillId="0" borderId="52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69" xfId="0" applyNumberFormat="1" applyFont="1" applyBorder="1" applyAlignment="1" applyProtection="1">
      <alignment vertical="center" wrapText="1"/>
      <protection/>
    </xf>
    <xf numFmtId="180" fontId="6" fillId="0" borderId="70" xfId="0" applyNumberFormat="1" applyFont="1" applyBorder="1" applyAlignment="1" applyProtection="1">
      <alignment vertical="center" wrapText="1"/>
      <protection/>
    </xf>
    <xf numFmtId="180" fontId="6" fillId="0" borderId="71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72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0" fontId="6" fillId="0" borderId="35" xfId="0" applyNumberFormat="1" applyFont="1" applyBorder="1" applyAlignment="1" applyProtection="1">
      <alignment vertical="center" wrapText="1"/>
      <protection/>
    </xf>
    <xf numFmtId="180" fontId="6" fillId="0" borderId="73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70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horizontal="center" vertical="center"/>
    </xf>
    <xf numFmtId="180" fontId="6" fillId="0" borderId="74" xfId="0" applyNumberFormat="1" applyFont="1" applyBorder="1" applyAlignment="1">
      <alignment vertical="center" wrapText="1"/>
    </xf>
    <xf numFmtId="180" fontId="6" fillId="0" borderId="75" xfId="0" applyNumberFormat="1" applyFont="1" applyBorder="1" applyAlignment="1">
      <alignment vertical="center" wrapText="1"/>
    </xf>
    <xf numFmtId="180" fontId="6" fillId="0" borderId="76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vertical="center"/>
    </xf>
    <xf numFmtId="180" fontId="6" fillId="0" borderId="70" xfId="0" applyNumberFormat="1" applyFont="1" applyBorder="1" applyAlignment="1">
      <alignment horizontal="right" vertical="center" wrapText="1"/>
    </xf>
    <xf numFmtId="180" fontId="6" fillId="0" borderId="59" xfId="0" applyNumberFormat="1" applyFont="1" applyBorder="1" applyAlignment="1">
      <alignment vertical="center" wrapText="1"/>
    </xf>
    <xf numFmtId="180" fontId="6" fillId="0" borderId="77" xfId="0" applyNumberFormat="1" applyFont="1" applyBorder="1" applyAlignment="1">
      <alignment vertical="center" wrapText="1"/>
    </xf>
    <xf numFmtId="180" fontId="6" fillId="0" borderId="78" xfId="0" applyNumberFormat="1" applyFont="1" applyBorder="1" applyAlignment="1">
      <alignment horizontal="right" vertical="center" wrapText="1"/>
    </xf>
    <xf numFmtId="180" fontId="6" fillId="0" borderId="79" xfId="0" applyNumberFormat="1" applyFont="1" applyBorder="1" applyAlignment="1">
      <alignment vertical="center" wrapText="1"/>
    </xf>
    <xf numFmtId="180" fontId="6" fillId="0" borderId="80" xfId="0" applyNumberFormat="1" applyFont="1" applyBorder="1" applyAlignment="1">
      <alignment vertical="center" wrapText="1"/>
    </xf>
    <xf numFmtId="180" fontId="6" fillId="0" borderId="81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73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83" xfId="0" applyNumberFormat="1" applyFont="1" applyBorder="1" applyAlignment="1" applyProtection="1">
      <alignment vertical="center" wrapText="1"/>
      <protection/>
    </xf>
    <xf numFmtId="183" fontId="9" fillId="0" borderId="71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1" width="163.83203125" style="0" customWidth="1"/>
  </cols>
  <sheetData>
    <row r="1" ht="14.25">
      <c r="A1" s="243"/>
    </row>
    <row r="3" ht="63.75" customHeight="1">
      <c r="A3" s="244" t="s">
        <v>0</v>
      </c>
    </row>
    <row r="4" ht="107.25" customHeight="1">
      <c r="A4" s="245" t="s">
        <v>1</v>
      </c>
    </row>
    <row r="5" ht="409.5" customHeight="1" hidden="1">
      <c r="A5" s="246"/>
    </row>
    <row r="6" ht="22.5">
      <c r="A6" s="247"/>
    </row>
    <row r="7" ht="57" customHeight="1">
      <c r="A7" s="247"/>
    </row>
    <row r="8" ht="78" customHeight="1"/>
    <row r="9" ht="82.5" customHeight="1">
      <c r="A9" s="24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76" t="s">
        <v>320</v>
      </c>
    </row>
    <row r="2" spans="1:8" ht="25.5" customHeight="1">
      <c r="A2" s="51" t="s">
        <v>321</v>
      </c>
      <c r="B2" s="51"/>
      <c r="C2" s="51"/>
      <c r="D2" s="51"/>
      <c r="E2" s="51"/>
      <c r="F2" s="51"/>
      <c r="G2" s="51"/>
      <c r="H2" s="51"/>
    </row>
    <row r="3" spans="1:8" ht="19.5" customHeight="1">
      <c r="A3" s="53" t="s">
        <v>5</v>
      </c>
      <c r="B3" s="77"/>
      <c r="C3" s="77"/>
      <c r="D3" s="77"/>
      <c r="E3" s="77"/>
      <c r="F3" s="77"/>
      <c r="G3" s="77"/>
      <c r="H3" s="54" t="s">
        <v>6</v>
      </c>
    </row>
    <row r="4" spans="1:8" ht="19.5" customHeight="1">
      <c r="A4" s="78" t="s">
        <v>322</v>
      </c>
      <c r="B4" s="78" t="s">
        <v>323</v>
      </c>
      <c r="C4" s="59" t="s">
        <v>324</v>
      </c>
      <c r="D4" s="59"/>
      <c r="E4" s="79"/>
      <c r="F4" s="79"/>
      <c r="G4" s="79"/>
      <c r="H4" s="59"/>
    </row>
    <row r="5" spans="1:8" ht="19.5" customHeight="1">
      <c r="A5" s="78"/>
      <c r="B5" s="78"/>
      <c r="C5" s="80" t="s">
        <v>58</v>
      </c>
      <c r="D5" s="81" t="s">
        <v>208</v>
      </c>
      <c r="E5" s="82" t="s">
        <v>325</v>
      </c>
      <c r="F5" s="83"/>
      <c r="G5" s="84"/>
      <c r="H5" s="85" t="s">
        <v>213</v>
      </c>
    </row>
    <row r="6" spans="1:8" ht="33.75" customHeight="1">
      <c r="A6" s="67"/>
      <c r="B6" s="67"/>
      <c r="C6" s="86"/>
      <c r="D6" s="68"/>
      <c r="E6" s="87" t="s">
        <v>73</v>
      </c>
      <c r="F6" s="88" t="s">
        <v>326</v>
      </c>
      <c r="G6" s="89" t="s">
        <v>327</v>
      </c>
      <c r="H6" s="90"/>
    </row>
    <row r="7" spans="1:8" ht="19.5" customHeight="1">
      <c r="A7" s="70" t="s">
        <v>5</v>
      </c>
      <c r="B7" s="91" t="s">
        <v>5</v>
      </c>
      <c r="C7" s="92" t="s">
        <v>5</v>
      </c>
      <c r="D7" s="93" t="s">
        <v>5</v>
      </c>
      <c r="E7" s="93" t="s">
        <v>5</v>
      </c>
      <c r="F7" s="93" t="s">
        <v>5</v>
      </c>
      <c r="G7" s="94" t="s">
        <v>5</v>
      </c>
      <c r="H7" s="95" t="s">
        <v>5</v>
      </c>
    </row>
    <row r="8" spans="1:8" ht="19.5" customHeight="1">
      <c r="A8" s="70" t="s">
        <v>5</v>
      </c>
      <c r="B8" s="91" t="s">
        <v>5</v>
      </c>
      <c r="C8" s="92" t="s">
        <v>5</v>
      </c>
      <c r="D8" s="93" t="s">
        <v>5</v>
      </c>
      <c r="E8" s="93" t="s">
        <v>5</v>
      </c>
      <c r="F8" s="93" t="s">
        <v>5</v>
      </c>
      <c r="G8" s="94" t="s">
        <v>5</v>
      </c>
      <c r="H8" s="95" t="s">
        <v>5</v>
      </c>
    </row>
    <row r="9" spans="1:8" ht="19.5" customHeight="1">
      <c r="A9" s="70" t="s">
        <v>5</v>
      </c>
      <c r="B9" s="91" t="s">
        <v>5</v>
      </c>
      <c r="C9" s="92" t="s">
        <v>5</v>
      </c>
      <c r="D9" s="93" t="s">
        <v>5</v>
      </c>
      <c r="E9" s="93" t="s">
        <v>5</v>
      </c>
      <c r="F9" s="93" t="s">
        <v>5</v>
      </c>
      <c r="G9" s="94" t="s">
        <v>5</v>
      </c>
      <c r="H9" s="95" t="s">
        <v>5</v>
      </c>
    </row>
    <row r="10" spans="1:8" ht="19.5" customHeight="1">
      <c r="A10" s="70" t="s">
        <v>5</v>
      </c>
      <c r="B10" s="91" t="s">
        <v>5</v>
      </c>
      <c r="C10" s="92" t="s">
        <v>5</v>
      </c>
      <c r="D10" s="93" t="s">
        <v>5</v>
      </c>
      <c r="E10" s="93" t="s">
        <v>5</v>
      </c>
      <c r="F10" s="93" t="s">
        <v>5</v>
      </c>
      <c r="G10" s="94" t="s">
        <v>5</v>
      </c>
      <c r="H10" s="95" t="s">
        <v>5</v>
      </c>
    </row>
    <row r="11" spans="1:8" ht="19.5" customHeight="1">
      <c r="A11" s="70" t="s">
        <v>5</v>
      </c>
      <c r="B11" s="91" t="s">
        <v>5</v>
      </c>
      <c r="C11" s="92" t="s">
        <v>5</v>
      </c>
      <c r="D11" s="93" t="s">
        <v>5</v>
      </c>
      <c r="E11" s="93" t="s">
        <v>5</v>
      </c>
      <c r="F11" s="93" t="s">
        <v>5</v>
      </c>
      <c r="G11" s="94" t="s">
        <v>5</v>
      </c>
      <c r="H11" s="95" t="s">
        <v>5</v>
      </c>
    </row>
    <row r="12" spans="1:8" ht="19.5" customHeight="1">
      <c r="A12" s="70" t="s">
        <v>5</v>
      </c>
      <c r="B12" s="91" t="s">
        <v>5</v>
      </c>
      <c r="C12" s="92" t="s">
        <v>5</v>
      </c>
      <c r="D12" s="93" t="s">
        <v>5</v>
      </c>
      <c r="E12" s="93" t="s">
        <v>5</v>
      </c>
      <c r="F12" s="93" t="s">
        <v>5</v>
      </c>
      <c r="G12" s="94" t="s">
        <v>5</v>
      </c>
      <c r="H12" s="95" t="s">
        <v>5</v>
      </c>
    </row>
    <row r="13" spans="1:8" ht="19.5" customHeight="1">
      <c r="A13" s="70" t="s">
        <v>5</v>
      </c>
      <c r="B13" s="91" t="s">
        <v>5</v>
      </c>
      <c r="C13" s="92" t="s">
        <v>5</v>
      </c>
      <c r="D13" s="93" t="s">
        <v>5</v>
      </c>
      <c r="E13" s="93" t="s">
        <v>5</v>
      </c>
      <c r="F13" s="93" t="s">
        <v>5</v>
      </c>
      <c r="G13" s="94" t="s">
        <v>5</v>
      </c>
      <c r="H13" s="95" t="s">
        <v>5</v>
      </c>
    </row>
    <row r="14" spans="1:8" ht="19.5" customHeight="1">
      <c r="A14" s="70" t="s">
        <v>5</v>
      </c>
      <c r="B14" s="91" t="s">
        <v>5</v>
      </c>
      <c r="C14" s="92" t="s">
        <v>5</v>
      </c>
      <c r="D14" s="93" t="s">
        <v>5</v>
      </c>
      <c r="E14" s="93" t="s">
        <v>5</v>
      </c>
      <c r="F14" s="93" t="s">
        <v>5</v>
      </c>
      <c r="G14" s="94" t="s">
        <v>5</v>
      </c>
      <c r="H14" s="95" t="s">
        <v>5</v>
      </c>
    </row>
    <row r="15" spans="1:8" ht="19.5" customHeight="1">
      <c r="A15" s="70" t="s">
        <v>5</v>
      </c>
      <c r="B15" s="91" t="s">
        <v>5</v>
      </c>
      <c r="C15" s="92" t="s">
        <v>5</v>
      </c>
      <c r="D15" s="93" t="s">
        <v>5</v>
      </c>
      <c r="E15" s="93" t="s">
        <v>5</v>
      </c>
      <c r="F15" s="93" t="s">
        <v>5</v>
      </c>
      <c r="G15" s="94" t="s">
        <v>5</v>
      </c>
      <c r="H15" s="95" t="s">
        <v>5</v>
      </c>
    </row>
    <row r="16" spans="1:8" ht="19.5" customHeight="1">
      <c r="A16" s="70" t="s">
        <v>5</v>
      </c>
      <c r="B16" s="91" t="s">
        <v>5</v>
      </c>
      <c r="C16" s="92" t="s">
        <v>5</v>
      </c>
      <c r="D16" s="93" t="s">
        <v>5</v>
      </c>
      <c r="E16" s="93" t="s">
        <v>5</v>
      </c>
      <c r="F16" s="93" t="s">
        <v>5</v>
      </c>
      <c r="G16" s="94" t="s">
        <v>5</v>
      </c>
      <c r="H16" s="95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328</v>
      </c>
    </row>
    <row r="2" spans="1:8" ht="19.5" customHeight="1">
      <c r="A2" s="51" t="s">
        <v>329</v>
      </c>
      <c r="B2" s="51"/>
      <c r="C2" s="51"/>
      <c r="D2" s="51"/>
      <c r="E2" s="51"/>
      <c r="F2" s="51"/>
      <c r="G2" s="51"/>
      <c r="H2" s="51"/>
    </row>
    <row r="3" spans="1:8" ht="19.5" customHeight="1">
      <c r="A3" s="52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57</v>
      </c>
      <c r="B4" s="56"/>
      <c r="C4" s="56"/>
      <c r="D4" s="56"/>
      <c r="E4" s="57"/>
      <c r="F4" s="58" t="s">
        <v>330</v>
      </c>
      <c r="G4" s="59"/>
      <c r="H4" s="59"/>
    </row>
    <row r="5" spans="1:8" ht="19.5" customHeight="1">
      <c r="A5" s="55" t="s">
        <v>68</v>
      </c>
      <c r="B5" s="56"/>
      <c r="C5" s="57"/>
      <c r="D5" s="60" t="s">
        <v>69</v>
      </c>
      <c r="E5" s="61" t="s">
        <v>111</v>
      </c>
      <c r="F5" s="62" t="s">
        <v>58</v>
      </c>
      <c r="G5" s="62" t="s">
        <v>107</v>
      </c>
      <c r="H5" s="59" t="s">
        <v>108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1" t="s">
        <v>5</v>
      </c>
      <c r="G7" s="72" t="s">
        <v>5</v>
      </c>
      <c r="H7" s="73" t="s">
        <v>5</v>
      </c>
    </row>
    <row r="8" spans="1:8" ht="19.5" customHeight="1">
      <c r="A8" s="70" t="s">
        <v>5</v>
      </c>
      <c r="B8" s="70" t="s">
        <v>5</v>
      </c>
      <c r="C8" s="70" t="s">
        <v>5</v>
      </c>
      <c r="D8" s="70" t="s">
        <v>5</v>
      </c>
      <c r="E8" s="70" t="s">
        <v>5</v>
      </c>
      <c r="F8" s="71" t="s">
        <v>5</v>
      </c>
      <c r="G8" s="72" t="s">
        <v>5</v>
      </c>
      <c r="H8" s="73" t="s">
        <v>5</v>
      </c>
    </row>
    <row r="9" spans="1:8" ht="19.5" customHeight="1">
      <c r="A9" s="70" t="s">
        <v>5</v>
      </c>
      <c r="B9" s="70" t="s">
        <v>5</v>
      </c>
      <c r="C9" s="70" t="s">
        <v>5</v>
      </c>
      <c r="D9" s="70" t="s">
        <v>5</v>
      </c>
      <c r="E9" s="70" t="s">
        <v>5</v>
      </c>
      <c r="F9" s="71" t="s">
        <v>5</v>
      </c>
      <c r="G9" s="72" t="s">
        <v>5</v>
      </c>
      <c r="H9" s="73" t="s">
        <v>5</v>
      </c>
    </row>
    <row r="10" spans="1:8" ht="19.5" customHeight="1">
      <c r="A10" s="70" t="s">
        <v>5</v>
      </c>
      <c r="B10" s="70" t="s">
        <v>5</v>
      </c>
      <c r="C10" s="70" t="s">
        <v>5</v>
      </c>
      <c r="D10" s="70" t="s">
        <v>5</v>
      </c>
      <c r="E10" s="70" t="s">
        <v>5</v>
      </c>
      <c r="F10" s="71" t="s">
        <v>5</v>
      </c>
      <c r="G10" s="72" t="s">
        <v>5</v>
      </c>
      <c r="H10" s="73" t="s">
        <v>5</v>
      </c>
    </row>
    <row r="11" spans="1:8" ht="19.5" customHeight="1">
      <c r="A11" s="70" t="s">
        <v>5</v>
      </c>
      <c r="B11" s="70" t="s">
        <v>5</v>
      </c>
      <c r="C11" s="70" t="s">
        <v>5</v>
      </c>
      <c r="D11" s="70" t="s">
        <v>5</v>
      </c>
      <c r="E11" s="70" t="s">
        <v>5</v>
      </c>
      <c r="F11" s="71" t="s">
        <v>5</v>
      </c>
      <c r="G11" s="72" t="s">
        <v>5</v>
      </c>
      <c r="H11" s="73" t="s">
        <v>5</v>
      </c>
    </row>
    <row r="12" spans="1:8" ht="19.5" customHeight="1">
      <c r="A12" s="70" t="s">
        <v>5</v>
      </c>
      <c r="B12" s="70" t="s">
        <v>5</v>
      </c>
      <c r="C12" s="70" t="s">
        <v>5</v>
      </c>
      <c r="D12" s="70" t="s">
        <v>5</v>
      </c>
      <c r="E12" s="70" t="s">
        <v>5</v>
      </c>
      <c r="F12" s="71" t="s">
        <v>5</v>
      </c>
      <c r="G12" s="72" t="s">
        <v>5</v>
      </c>
      <c r="H12" s="73" t="s">
        <v>5</v>
      </c>
    </row>
    <row r="13" spans="1:8" ht="19.5" customHeight="1">
      <c r="A13" s="70" t="s">
        <v>5</v>
      </c>
      <c r="B13" s="70" t="s">
        <v>5</v>
      </c>
      <c r="C13" s="70" t="s">
        <v>5</v>
      </c>
      <c r="D13" s="70" t="s">
        <v>5</v>
      </c>
      <c r="E13" s="70" t="s">
        <v>5</v>
      </c>
      <c r="F13" s="71" t="s">
        <v>5</v>
      </c>
      <c r="G13" s="72" t="s">
        <v>5</v>
      </c>
      <c r="H13" s="73" t="s">
        <v>5</v>
      </c>
    </row>
    <row r="14" spans="1:8" ht="19.5" customHeight="1">
      <c r="A14" s="70" t="s">
        <v>5</v>
      </c>
      <c r="B14" s="70" t="s">
        <v>5</v>
      </c>
      <c r="C14" s="70" t="s">
        <v>5</v>
      </c>
      <c r="D14" s="70" t="s">
        <v>5</v>
      </c>
      <c r="E14" s="70" t="s">
        <v>5</v>
      </c>
      <c r="F14" s="71" t="s">
        <v>5</v>
      </c>
      <c r="G14" s="72" t="s">
        <v>5</v>
      </c>
      <c r="H14" s="73" t="s">
        <v>5</v>
      </c>
    </row>
    <row r="15" spans="1:8" ht="19.5" customHeight="1">
      <c r="A15" s="70" t="s">
        <v>5</v>
      </c>
      <c r="B15" s="70" t="s">
        <v>5</v>
      </c>
      <c r="C15" s="70" t="s">
        <v>5</v>
      </c>
      <c r="D15" s="70" t="s">
        <v>5</v>
      </c>
      <c r="E15" s="70" t="s">
        <v>5</v>
      </c>
      <c r="F15" s="71" t="s">
        <v>5</v>
      </c>
      <c r="G15" s="72" t="s">
        <v>5</v>
      </c>
      <c r="H15" s="73" t="s">
        <v>5</v>
      </c>
    </row>
    <row r="16" spans="1:8" ht="19.5" customHeight="1">
      <c r="A16" s="70" t="s">
        <v>5</v>
      </c>
      <c r="B16" s="70" t="s">
        <v>5</v>
      </c>
      <c r="C16" s="70" t="s">
        <v>5</v>
      </c>
      <c r="D16" s="70" t="s">
        <v>5</v>
      </c>
      <c r="E16" s="70" t="s">
        <v>5</v>
      </c>
      <c r="F16" s="71" t="s">
        <v>5</v>
      </c>
      <c r="G16" s="72" t="s">
        <v>5</v>
      </c>
      <c r="H16" s="7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76" t="s">
        <v>331</v>
      </c>
    </row>
    <row r="2" spans="1:8" ht="25.5" customHeight="1">
      <c r="A2" s="51" t="s">
        <v>332</v>
      </c>
      <c r="B2" s="51"/>
      <c r="C2" s="51"/>
      <c r="D2" s="51"/>
      <c r="E2" s="51"/>
      <c r="F2" s="51"/>
      <c r="G2" s="51"/>
      <c r="H2" s="51"/>
    </row>
    <row r="3" spans="1:8" ht="19.5" customHeight="1">
      <c r="A3" s="53" t="s">
        <v>5</v>
      </c>
      <c r="B3" s="77"/>
      <c r="C3" s="77"/>
      <c r="D3" s="77"/>
      <c r="E3" s="77"/>
      <c r="F3" s="77"/>
      <c r="G3" s="77"/>
      <c r="H3" s="54" t="s">
        <v>6</v>
      </c>
    </row>
    <row r="4" spans="1:8" ht="19.5" customHeight="1">
      <c r="A4" s="78" t="s">
        <v>322</v>
      </c>
      <c r="B4" s="78" t="s">
        <v>323</v>
      </c>
      <c r="C4" s="59" t="s">
        <v>324</v>
      </c>
      <c r="D4" s="59"/>
      <c r="E4" s="79"/>
      <c r="F4" s="79"/>
      <c r="G4" s="79"/>
      <c r="H4" s="59"/>
    </row>
    <row r="5" spans="1:8" ht="19.5" customHeight="1">
      <c r="A5" s="78"/>
      <c r="B5" s="78"/>
      <c r="C5" s="80" t="s">
        <v>58</v>
      </c>
      <c r="D5" s="81" t="s">
        <v>208</v>
      </c>
      <c r="E5" s="82" t="s">
        <v>325</v>
      </c>
      <c r="F5" s="83"/>
      <c r="G5" s="84"/>
      <c r="H5" s="85" t="s">
        <v>213</v>
      </c>
    </row>
    <row r="6" spans="1:8" ht="33.75" customHeight="1">
      <c r="A6" s="67"/>
      <c r="B6" s="67"/>
      <c r="C6" s="86"/>
      <c r="D6" s="68"/>
      <c r="E6" s="87" t="s">
        <v>73</v>
      </c>
      <c r="F6" s="88" t="s">
        <v>326</v>
      </c>
      <c r="G6" s="89" t="s">
        <v>327</v>
      </c>
      <c r="H6" s="90"/>
    </row>
    <row r="7" spans="1:8" ht="19.5" customHeight="1">
      <c r="A7" s="70" t="s">
        <v>5</v>
      </c>
      <c r="B7" s="91" t="s">
        <v>5</v>
      </c>
      <c r="C7" s="92" t="s">
        <v>5</v>
      </c>
      <c r="D7" s="93" t="s">
        <v>5</v>
      </c>
      <c r="E7" s="93" t="s">
        <v>5</v>
      </c>
      <c r="F7" s="93" t="s">
        <v>5</v>
      </c>
      <c r="G7" s="94" t="s">
        <v>5</v>
      </c>
      <c r="H7" s="95" t="s">
        <v>5</v>
      </c>
    </row>
    <row r="8" spans="1:8" ht="19.5" customHeight="1">
      <c r="A8" s="70" t="s">
        <v>5</v>
      </c>
      <c r="B8" s="91" t="s">
        <v>5</v>
      </c>
      <c r="C8" s="92" t="s">
        <v>5</v>
      </c>
      <c r="D8" s="93" t="s">
        <v>5</v>
      </c>
      <c r="E8" s="93" t="s">
        <v>5</v>
      </c>
      <c r="F8" s="93" t="s">
        <v>5</v>
      </c>
      <c r="G8" s="94" t="s">
        <v>5</v>
      </c>
      <c r="H8" s="95" t="s">
        <v>5</v>
      </c>
    </row>
    <row r="9" spans="1:8" ht="19.5" customHeight="1">
      <c r="A9" s="70" t="s">
        <v>5</v>
      </c>
      <c r="B9" s="91" t="s">
        <v>5</v>
      </c>
      <c r="C9" s="92" t="s">
        <v>5</v>
      </c>
      <c r="D9" s="93" t="s">
        <v>5</v>
      </c>
      <c r="E9" s="93" t="s">
        <v>5</v>
      </c>
      <c r="F9" s="93" t="s">
        <v>5</v>
      </c>
      <c r="G9" s="94" t="s">
        <v>5</v>
      </c>
      <c r="H9" s="95" t="s">
        <v>5</v>
      </c>
    </row>
    <row r="10" spans="1:8" ht="19.5" customHeight="1">
      <c r="A10" s="70" t="s">
        <v>5</v>
      </c>
      <c r="B10" s="91" t="s">
        <v>5</v>
      </c>
      <c r="C10" s="92" t="s">
        <v>5</v>
      </c>
      <c r="D10" s="93" t="s">
        <v>5</v>
      </c>
      <c r="E10" s="93" t="s">
        <v>5</v>
      </c>
      <c r="F10" s="93" t="s">
        <v>5</v>
      </c>
      <c r="G10" s="94" t="s">
        <v>5</v>
      </c>
      <c r="H10" s="95" t="s">
        <v>5</v>
      </c>
    </row>
    <row r="11" spans="1:8" ht="19.5" customHeight="1">
      <c r="A11" s="70" t="s">
        <v>5</v>
      </c>
      <c r="B11" s="91" t="s">
        <v>5</v>
      </c>
      <c r="C11" s="92" t="s">
        <v>5</v>
      </c>
      <c r="D11" s="93" t="s">
        <v>5</v>
      </c>
      <c r="E11" s="93" t="s">
        <v>5</v>
      </c>
      <c r="F11" s="93" t="s">
        <v>5</v>
      </c>
      <c r="G11" s="94" t="s">
        <v>5</v>
      </c>
      <c r="H11" s="95" t="s">
        <v>5</v>
      </c>
    </row>
    <row r="12" spans="1:8" ht="19.5" customHeight="1">
      <c r="A12" s="70" t="s">
        <v>5</v>
      </c>
      <c r="B12" s="91" t="s">
        <v>5</v>
      </c>
      <c r="C12" s="92" t="s">
        <v>5</v>
      </c>
      <c r="D12" s="93" t="s">
        <v>5</v>
      </c>
      <c r="E12" s="93" t="s">
        <v>5</v>
      </c>
      <c r="F12" s="93" t="s">
        <v>5</v>
      </c>
      <c r="G12" s="94" t="s">
        <v>5</v>
      </c>
      <c r="H12" s="95" t="s">
        <v>5</v>
      </c>
    </row>
    <row r="13" spans="1:8" ht="19.5" customHeight="1">
      <c r="A13" s="70" t="s">
        <v>5</v>
      </c>
      <c r="B13" s="91" t="s">
        <v>5</v>
      </c>
      <c r="C13" s="92" t="s">
        <v>5</v>
      </c>
      <c r="D13" s="93" t="s">
        <v>5</v>
      </c>
      <c r="E13" s="93" t="s">
        <v>5</v>
      </c>
      <c r="F13" s="93" t="s">
        <v>5</v>
      </c>
      <c r="G13" s="94" t="s">
        <v>5</v>
      </c>
      <c r="H13" s="95" t="s">
        <v>5</v>
      </c>
    </row>
    <row r="14" spans="1:8" ht="19.5" customHeight="1">
      <c r="A14" s="70" t="s">
        <v>5</v>
      </c>
      <c r="B14" s="91" t="s">
        <v>5</v>
      </c>
      <c r="C14" s="92" t="s">
        <v>5</v>
      </c>
      <c r="D14" s="93" t="s">
        <v>5</v>
      </c>
      <c r="E14" s="93" t="s">
        <v>5</v>
      </c>
      <c r="F14" s="93" t="s">
        <v>5</v>
      </c>
      <c r="G14" s="94" t="s">
        <v>5</v>
      </c>
      <c r="H14" s="95" t="s">
        <v>5</v>
      </c>
    </row>
    <row r="15" spans="1:8" ht="19.5" customHeight="1">
      <c r="A15" s="70" t="s">
        <v>5</v>
      </c>
      <c r="B15" s="91" t="s">
        <v>5</v>
      </c>
      <c r="C15" s="92" t="s">
        <v>5</v>
      </c>
      <c r="D15" s="93" t="s">
        <v>5</v>
      </c>
      <c r="E15" s="93" t="s">
        <v>5</v>
      </c>
      <c r="F15" s="93" t="s">
        <v>5</v>
      </c>
      <c r="G15" s="94" t="s">
        <v>5</v>
      </c>
      <c r="H15" s="95" t="s">
        <v>5</v>
      </c>
    </row>
    <row r="16" spans="1:8" ht="19.5" customHeight="1">
      <c r="A16" s="70" t="s">
        <v>5</v>
      </c>
      <c r="B16" s="91" t="s">
        <v>5</v>
      </c>
      <c r="C16" s="92" t="s">
        <v>5</v>
      </c>
      <c r="D16" s="93" t="s">
        <v>5</v>
      </c>
      <c r="E16" s="93" t="s">
        <v>5</v>
      </c>
      <c r="F16" s="93" t="s">
        <v>5</v>
      </c>
      <c r="G16" s="94" t="s">
        <v>5</v>
      </c>
      <c r="H16" s="95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333</v>
      </c>
    </row>
    <row r="2" spans="1:8" ht="19.5" customHeight="1">
      <c r="A2" s="51" t="s">
        <v>334</v>
      </c>
      <c r="B2" s="51"/>
      <c r="C2" s="51"/>
      <c r="D2" s="51"/>
      <c r="E2" s="51"/>
      <c r="F2" s="51"/>
      <c r="G2" s="51"/>
      <c r="H2" s="51"/>
    </row>
    <row r="3" spans="1:8" ht="19.5" customHeight="1">
      <c r="A3" s="52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57</v>
      </c>
      <c r="B4" s="56"/>
      <c r="C4" s="56"/>
      <c r="D4" s="56"/>
      <c r="E4" s="57"/>
      <c r="F4" s="58" t="s">
        <v>335</v>
      </c>
      <c r="G4" s="59"/>
      <c r="H4" s="59"/>
    </row>
    <row r="5" spans="1:8" ht="19.5" customHeight="1">
      <c r="A5" s="55" t="s">
        <v>68</v>
      </c>
      <c r="B5" s="56"/>
      <c r="C5" s="57"/>
      <c r="D5" s="60" t="s">
        <v>69</v>
      </c>
      <c r="E5" s="61" t="s">
        <v>111</v>
      </c>
      <c r="F5" s="62" t="s">
        <v>58</v>
      </c>
      <c r="G5" s="62" t="s">
        <v>107</v>
      </c>
      <c r="H5" s="59" t="s">
        <v>108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1" t="s">
        <v>5</v>
      </c>
      <c r="G7" s="72" t="s">
        <v>5</v>
      </c>
      <c r="H7" s="73" t="s">
        <v>5</v>
      </c>
    </row>
    <row r="8" spans="1:8" ht="19.5" customHeight="1">
      <c r="A8" s="70" t="s">
        <v>5</v>
      </c>
      <c r="B8" s="70" t="s">
        <v>5</v>
      </c>
      <c r="C8" s="70" t="s">
        <v>5</v>
      </c>
      <c r="D8" s="70" t="s">
        <v>5</v>
      </c>
      <c r="E8" s="70" t="s">
        <v>5</v>
      </c>
      <c r="F8" s="71" t="s">
        <v>5</v>
      </c>
      <c r="G8" s="72" t="s">
        <v>5</v>
      </c>
      <c r="H8" s="73" t="s">
        <v>5</v>
      </c>
    </row>
    <row r="9" spans="1:8" ht="19.5" customHeight="1">
      <c r="A9" s="70" t="s">
        <v>5</v>
      </c>
      <c r="B9" s="70" t="s">
        <v>5</v>
      </c>
      <c r="C9" s="70" t="s">
        <v>5</v>
      </c>
      <c r="D9" s="70" t="s">
        <v>5</v>
      </c>
      <c r="E9" s="70" t="s">
        <v>5</v>
      </c>
      <c r="F9" s="71" t="s">
        <v>5</v>
      </c>
      <c r="G9" s="72" t="s">
        <v>5</v>
      </c>
      <c r="H9" s="73" t="s">
        <v>5</v>
      </c>
    </row>
    <row r="10" spans="1:8" ht="19.5" customHeight="1">
      <c r="A10" s="70" t="s">
        <v>5</v>
      </c>
      <c r="B10" s="70" t="s">
        <v>5</v>
      </c>
      <c r="C10" s="70" t="s">
        <v>5</v>
      </c>
      <c r="D10" s="70" t="s">
        <v>5</v>
      </c>
      <c r="E10" s="70" t="s">
        <v>5</v>
      </c>
      <c r="F10" s="71" t="s">
        <v>5</v>
      </c>
      <c r="G10" s="72" t="s">
        <v>5</v>
      </c>
      <c r="H10" s="73" t="s">
        <v>5</v>
      </c>
    </row>
    <row r="11" spans="1:8" ht="19.5" customHeight="1">
      <c r="A11" s="70" t="s">
        <v>5</v>
      </c>
      <c r="B11" s="70" t="s">
        <v>5</v>
      </c>
      <c r="C11" s="70" t="s">
        <v>5</v>
      </c>
      <c r="D11" s="70" t="s">
        <v>5</v>
      </c>
      <c r="E11" s="70" t="s">
        <v>5</v>
      </c>
      <c r="F11" s="71" t="s">
        <v>5</v>
      </c>
      <c r="G11" s="72" t="s">
        <v>5</v>
      </c>
      <c r="H11" s="73" t="s">
        <v>5</v>
      </c>
    </row>
    <row r="12" spans="1:8" ht="19.5" customHeight="1">
      <c r="A12" s="70" t="s">
        <v>5</v>
      </c>
      <c r="B12" s="70" t="s">
        <v>5</v>
      </c>
      <c r="C12" s="70" t="s">
        <v>5</v>
      </c>
      <c r="D12" s="70" t="s">
        <v>5</v>
      </c>
      <c r="E12" s="70" t="s">
        <v>5</v>
      </c>
      <c r="F12" s="71" t="s">
        <v>5</v>
      </c>
      <c r="G12" s="72" t="s">
        <v>5</v>
      </c>
      <c r="H12" s="73" t="s">
        <v>5</v>
      </c>
    </row>
    <row r="13" spans="1:8" ht="19.5" customHeight="1">
      <c r="A13" s="70" t="s">
        <v>5</v>
      </c>
      <c r="B13" s="70" t="s">
        <v>5</v>
      </c>
      <c r="C13" s="70" t="s">
        <v>5</v>
      </c>
      <c r="D13" s="70" t="s">
        <v>5</v>
      </c>
      <c r="E13" s="70" t="s">
        <v>5</v>
      </c>
      <c r="F13" s="71" t="s">
        <v>5</v>
      </c>
      <c r="G13" s="72" t="s">
        <v>5</v>
      </c>
      <c r="H13" s="73" t="s">
        <v>5</v>
      </c>
    </row>
    <row r="14" spans="1:8" ht="19.5" customHeight="1">
      <c r="A14" s="70" t="s">
        <v>5</v>
      </c>
      <c r="B14" s="70" t="s">
        <v>5</v>
      </c>
      <c r="C14" s="70" t="s">
        <v>5</v>
      </c>
      <c r="D14" s="70" t="s">
        <v>5</v>
      </c>
      <c r="E14" s="70" t="s">
        <v>5</v>
      </c>
      <c r="F14" s="71" t="s">
        <v>5</v>
      </c>
      <c r="G14" s="72" t="s">
        <v>5</v>
      </c>
      <c r="H14" s="73" t="s">
        <v>5</v>
      </c>
    </row>
    <row r="15" spans="1:8" ht="19.5" customHeight="1">
      <c r="A15" s="70" t="s">
        <v>5</v>
      </c>
      <c r="B15" s="70" t="s">
        <v>5</v>
      </c>
      <c r="C15" s="70" t="s">
        <v>5</v>
      </c>
      <c r="D15" s="70" t="s">
        <v>5</v>
      </c>
      <c r="E15" s="70" t="s">
        <v>5</v>
      </c>
      <c r="F15" s="71" t="s">
        <v>5</v>
      </c>
      <c r="G15" s="72" t="s">
        <v>5</v>
      </c>
      <c r="H15" s="73" t="s">
        <v>5</v>
      </c>
    </row>
    <row r="16" spans="1:8" ht="19.5" customHeight="1">
      <c r="A16" s="70" t="s">
        <v>5</v>
      </c>
      <c r="B16" s="70" t="s">
        <v>5</v>
      </c>
      <c r="C16" s="70" t="s">
        <v>5</v>
      </c>
      <c r="D16" s="70" t="s">
        <v>5</v>
      </c>
      <c r="E16" s="70" t="s">
        <v>5</v>
      </c>
      <c r="F16" s="71" t="s">
        <v>5</v>
      </c>
      <c r="G16" s="72" t="s">
        <v>5</v>
      </c>
      <c r="H16" s="7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5.5" customHeight="1">
      <c r="A2" s="42" t="s">
        <v>336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5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 t="s">
        <v>6</v>
      </c>
    </row>
    <row r="4" spans="1:12" ht="25.5" customHeight="1">
      <c r="A4" s="44" t="s">
        <v>337</v>
      </c>
      <c r="B4" s="44" t="s">
        <v>338</v>
      </c>
      <c r="C4" s="44"/>
      <c r="D4" s="44"/>
      <c r="E4" s="44" t="s">
        <v>339</v>
      </c>
      <c r="F4" s="44" t="s">
        <v>340</v>
      </c>
      <c r="G4" s="44" t="s">
        <v>341</v>
      </c>
      <c r="H4" s="44" t="s">
        <v>341</v>
      </c>
      <c r="I4" s="44" t="s">
        <v>341</v>
      </c>
      <c r="J4" s="44" t="s">
        <v>341</v>
      </c>
      <c r="K4" s="44" t="s">
        <v>341</v>
      </c>
      <c r="L4" s="44" t="s">
        <v>341</v>
      </c>
    </row>
    <row r="5" spans="1:12" ht="25.5" customHeight="1">
      <c r="A5" s="44"/>
      <c r="B5" s="44" t="s">
        <v>342</v>
      </c>
      <c r="C5" s="44" t="s">
        <v>343</v>
      </c>
      <c r="D5" s="44" t="s">
        <v>344</v>
      </c>
      <c r="E5" s="44"/>
      <c r="F5" s="44"/>
      <c r="G5" s="44" t="s">
        <v>345</v>
      </c>
      <c r="H5" s="44" t="s">
        <v>345</v>
      </c>
      <c r="I5" s="45" t="s">
        <v>346</v>
      </c>
      <c r="J5" s="45" t="s">
        <v>346</v>
      </c>
      <c r="K5" s="45" t="s">
        <v>347</v>
      </c>
      <c r="L5" s="45" t="s">
        <v>347</v>
      </c>
    </row>
    <row r="6" spans="1:12" ht="25.5" customHeight="1">
      <c r="A6" s="44"/>
      <c r="B6" s="44"/>
      <c r="C6" s="44"/>
      <c r="D6" s="44"/>
      <c r="E6" s="44"/>
      <c r="F6" s="44"/>
      <c r="G6" s="44" t="s">
        <v>348</v>
      </c>
      <c r="H6" s="45" t="s">
        <v>349</v>
      </c>
      <c r="I6" s="45" t="s">
        <v>348</v>
      </c>
      <c r="J6" s="45" t="s">
        <v>349</v>
      </c>
      <c r="K6" s="45" t="s">
        <v>348</v>
      </c>
      <c r="L6" s="45" t="s">
        <v>349</v>
      </c>
    </row>
    <row r="7" spans="1:12" ht="25.5" customHeight="1">
      <c r="A7" s="46" t="s">
        <v>58</v>
      </c>
      <c r="B7" s="47">
        <v>85453</v>
      </c>
      <c r="C7" s="47">
        <v>85453</v>
      </c>
      <c r="D7" s="47">
        <f aca="true" t="shared" si="0" ref="D7:D31">B7-C7</f>
        <v>0</v>
      </c>
      <c r="E7" s="46" t="s">
        <v>5</v>
      </c>
      <c r="F7" s="46" t="s">
        <v>5</v>
      </c>
      <c r="G7" s="46" t="s">
        <v>5</v>
      </c>
      <c r="H7" s="46" t="s">
        <v>5</v>
      </c>
      <c r="I7" s="46" t="s">
        <v>5</v>
      </c>
      <c r="J7" s="46" t="s">
        <v>5</v>
      </c>
      <c r="K7" s="46" t="s">
        <v>5</v>
      </c>
      <c r="L7" s="46" t="s">
        <v>5</v>
      </c>
    </row>
    <row r="8" spans="1:12" ht="25.5" customHeight="1">
      <c r="A8" s="46" t="s">
        <v>350</v>
      </c>
      <c r="B8" s="47">
        <v>85453</v>
      </c>
      <c r="C8" s="47">
        <v>85453</v>
      </c>
      <c r="D8" s="47">
        <f t="shared" si="0"/>
        <v>0</v>
      </c>
      <c r="E8" s="46" t="s">
        <v>5</v>
      </c>
      <c r="F8" s="46" t="s">
        <v>5</v>
      </c>
      <c r="G8" s="46" t="s">
        <v>5</v>
      </c>
      <c r="H8" s="46" t="s">
        <v>5</v>
      </c>
      <c r="I8" s="46" t="s">
        <v>5</v>
      </c>
      <c r="J8" s="46" t="s">
        <v>5</v>
      </c>
      <c r="K8" s="46" t="s">
        <v>5</v>
      </c>
      <c r="L8" s="46" t="s">
        <v>5</v>
      </c>
    </row>
    <row r="9" spans="1:12" ht="25.5" customHeight="1">
      <c r="A9" s="46" t="s">
        <v>0</v>
      </c>
      <c r="B9" s="47">
        <v>85453</v>
      </c>
      <c r="C9" s="47">
        <v>85453</v>
      </c>
      <c r="D9" s="47">
        <f t="shared" si="0"/>
        <v>0</v>
      </c>
      <c r="E9" s="46" t="s">
        <v>5</v>
      </c>
      <c r="F9" s="46" t="s">
        <v>5</v>
      </c>
      <c r="G9" s="46" t="s">
        <v>5</v>
      </c>
      <c r="H9" s="46" t="s">
        <v>5</v>
      </c>
      <c r="I9" s="46" t="s">
        <v>5</v>
      </c>
      <c r="J9" s="46" t="s">
        <v>5</v>
      </c>
      <c r="K9" s="46" t="s">
        <v>5</v>
      </c>
      <c r="L9" s="46" t="s">
        <v>5</v>
      </c>
    </row>
    <row r="10" spans="1:12" ht="25.5" customHeight="1">
      <c r="A10" s="46" t="s">
        <v>351</v>
      </c>
      <c r="B10" s="47">
        <v>29140</v>
      </c>
      <c r="C10" s="47">
        <v>29140</v>
      </c>
      <c r="D10" s="47">
        <f t="shared" si="0"/>
        <v>0</v>
      </c>
      <c r="E10" s="46" t="s">
        <v>5</v>
      </c>
      <c r="F10" s="46" t="s">
        <v>352</v>
      </c>
      <c r="G10" s="46" t="s">
        <v>353</v>
      </c>
      <c r="H10" s="46" t="s">
        <v>354</v>
      </c>
      <c r="I10" s="46" t="s">
        <v>355</v>
      </c>
      <c r="J10" s="46" t="s">
        <v>356</v>
      </c>
      <c r="K10" s="46" t="s">
        <v>357</v>
      </c>
      <c r="L10" s="46" t="s">
        <v>357</v>
      </c>
    </row>
    <row r="11" spans="1:12" ht="25.5" customHeight="1">
      <c r="A11" s="46" t="s">
        <v>358</v>
      </c>
      <c r="B11" s="47">
        <v>0</v>
      </c>
      <c r="C11" s="47">
        <v>0</v>
      </c>
      <c r="D11" s="47">
        <f t="shared" si="0"/>
        <v>0</v>
      </c>
      <c r="E11" s="46" t="s">
        <v>5</v>
      </c>
      <c r="F11" s="46" t="s">
        <v>5</v>
      </c>
      <c r="G11" s="46" t="s">
        <v>359</v>
      </c>
      <c r="H11" s="46" t="s">
        <v>360</v>
      </c>
      <c r="I11" s="46" t="s">
        <v>361</v>
      </c>
      <c r="J11" s="46" t="s">
        <v>362</v>
      </c>
      <c r="K11" s="46" t="s">
        <v>5</v>
      </c>
      <c r="L11" s="46" t="s">
        <v>5</v>
      </c>
    </row>
    <row r="12" spans="1:12" ht="25.5" customHeight="1">
      <c r="A12" s="46" t="s">
        <v>358</v>
      </c>
      <c r="B12" s="47">
        <v>0</v>
      </c>
      <c r="C12" s="47">
        <v>0</v>
      </c>
      <c r="D12" s="47">
        <f t="shared" si="0"/>
        <v>0</v>
      </c>
      <c r="E12" s="46" t="s">
        <v>5</v>
      </c>
      <c r="F12" s="46" t="s">
        <v>5</v>
      </c>
      <c r="G12" s="46" t="s">
        <v>363</v>
      </c>
      <c r="H12" s="46" t="s">
        <v>364</v>
      </c>
      <c r="I12" s="46" t="s">
        <v>5</v>
      </c>
      <c r="J12" s="46" t="s">
        <v>5</v>
      </c>
      <c r="K12" s="46" t="s">
        <v>5</v>
      </c>
      <c r="L12" s="46" t="s">
        <v>5</v>
      </c>
    </row>
    <row r="13" spans="1:12" ht="25.5" customHeight="1">
      <c r="A13" s="46" t="s">
        <v>358</v>
      </c>
      <c r="B13" s="47">
        <v>0</v>
      </c>
      <c r="C13" s="47">
        <v>0</v>
      </c>
      <c r="D13" s="47">
        <f t="shared" si="0"/>
        <v>0</v>
      </c>
      <c r="E13" s="46" t="s">
        <v>5</v>
      </c>
      <c r="F13" s="46" t="s">
        <v>5</v>
      </c>
      <c r="G13" s="46" t="s">
        <v>353</v>
      </c>
      <c r="H13" s="46" t="s">
        <v>365</v>
      </c>
      <c r="I13" s="46" t="s">
        <v>5</v>
      </c>
      <c r="J13" s="46" t="s">
        <v>5</v>
      </c>
      <c r="K13" s="46" t="s">
        <v>5</v>
      </c>
      <c r="L13" s="46" t="s">
        <v>5</v>
      </c>
    </row>
    <row r="14" spans="1:12" ht="25.5" customHeight="1">
      <c r="A14" s="46" t="s">
        <v>358</v>
      </c>
      <c r="B14" s="47">
        <v>0</v>
      </c>
      <c r="C14" s="47">
        <v>0</v>
      </c>
      <c r="D14" s="47">
        <f t="shared" si="0"/>
        <v>0</v>
      </c>
      <c r="E14" s="46" t="s">
        <v>5</v>
      </c>
      <c r="F14" s="46" t="s">
        <v>5</v>
      </c>
      <c r="G14" s="46" t="s">
        <v>359</v>
      </c>
      <c r="H14" s="46" t="s">
        <v>366</v>
      </c>
      <c r="I14" s="46" t="s">
        <v>5</v>
      </c>
      <c r="J14" s="46" t="s">
        <v>5</v>
      </c>
      <c r="K14" s="46" t="s">
        <v>5</v>
      </c>
      <c r="L14" s="46" t="s">
        <v>5</v>
      </c>
    </row>
    <row r="15" spans="1:12" ht="25.5" customHeight="1">
      <c r="A15" s="46" t="s">
        <v>358</v>
      </c>
      <c r="B15" s="47">
        <v>0</v>
      </c>
      <c r="C15" s="47">
        <v>0</v>
      </c>
      <c r="D15" s="47">
        <f t="shared" si="0"/>
        <v>0</v>
      </c>
      <c r="E15" s="46" t="s">
        <v>5</v>
      </c>
      <c r="F15" s="46" t="s">
        <v>5</v>
      </c>
      <c r="G15" s="46" t="s">
        <v>353</v>
      </c>
      <c r="H15" s="46" t="s">
        <v>367</v>
      </c>
      <c r="I15" s="46" t="s">
        <v>5</v>
      </c>
      <c r="J15" s="46" t="s">
        <v>5</v>
      </c>
      <c r="K15" s="46" t="s">
        <v>5</v>
      </c>
      <c r="L15" s="46" t="s">
        <v>5</v>
      </c>
    </row>
    <row r="16" spans="1:12" ht="25.5" customHeight="1">
      <c r="A16" s="46" t="s">
        <v>358</v>
      </c>
      <c r="B16" s="47">
        <v>0</v>
      </c>
      <c r="C16" s="47">
        <v>0</v>
      </c>
      <c r="D16" s="47">
        <f t="shared" si="0"/>
        <v>0</v>
      </c>
      <c r="E16" s="46" t="s">
        <v>5</v>
      </c>
      <c r="F16" s="46" t="s">
        <v>5</v>
      </c>
      <c r="G16" s="46" t="s">
        <v>353</v>
      </c>
      <c r="H16" s="46" t="s">
        <v>368</v>
      </c>
      <c r="I16" s="46" t="s">
        <v>5</v>
      </c>
      <c r="J16" s="46" t="s">
        <v>5</v>
      </c>
      <c r="K16" s="46" t="s">
        <v>5</v>
      </c>
      <c r="L16" s="46" t="s">
        <v>5</v>
      </c>
    </row>
    <row r="17" spans="1:12" ht="25.5" customHeight="1">
      <c r="A17" s="46" t="s">
        <v>358</v>
      </c>
      <c r="B17" s="47">
        <v>0</v>
      </c>
      <c r="C17" s="47">
        <v>0</v>
      </c>
      <c r="D17" s="47">
        <f t="shared" si="0"/>
        <v>0</v>
      </c>
      <c r="E17" s="46" t="s">
        <v>5</v>
      </c>
      <c r="F17" s="46" t="s">
        <v>5</v>
      </c>
      <c r="G17" s="46" t="s">
        <v>353</v>
      </c>
      <c r="H17" s="46" t="s">
        <v>369</v>
      </c>
      <c r="I17" s="46" t="s">
        <v>5</v>
      </c>
      <c r="J17" s="46" t="s">
        <v>5</v>
      </c>
      <c r="K17" s="46" t="s">
        <v>5</v>
      </c>
      <c r="L17" s="46" t="s">
        <v>5</v>
      </c>
    </row>
    <row r="18" spans="1:12" ht="25.5" customHeight="1">
      <c r="A18" s="46" t="s">
        <v>358</v>
      </c>
      <c r="B18" s="47">
        <v>0</v>
      </c>
      <c r="C18" s="47">
        <v>0</v>
      </c>
      <c r="D18" s="47">
        <f t="shared" si="0"/>
        <v>0</v>
      </c>
      <c r="E18" s="46" t="s">
        <v>5</v>
      </c>
      <c r="F18" s="46" t="s">
        <v>5</v>
      </c>
      <c r="G18" s="46" t="s">
        <v>353</v>
      </c>
      <c r="H18" s="46" t="s">
        <v>370</v>
      </c>
      <c r="I18" s="46" t="s">
        <v>5</v>
      </c>
      <c r="J18" s="46" t="s">
        <v>5</v>
      </c>
      <c r="K18" s="46" t="s">
        <v>5</v>
      </c>
      <c r="L18" s="46" t="s">
        <v>5</v>
      </c>
    </row>
    <row r="19" spans="1:12" ht="25.5" customHeight="1">
      <c r="A19" s="46" t="s">
        <v>358</v>
      </c>
      <c r="B19" s="47">
        <v>0</v>
      </c>
      <c r="C19" s="47">
        <v>0</v>
      </c>
      <c r="D19" s="47">
        <f t="shared" si="0"/>
        <v>0</v>
      </c>
      <c r="E19" s="46" t="s">
        <v>5</v>
      </c>
      <c r="F19" s="46" t="s">
        <v>5</v>
      </c>
      <c r="G19" s="46" t="s">
        <v>353</v>
      </c>
      <c r="H19" s="46" t="s">
        <v>371</v>
      </c>
      <c r="I19" s="46" t="s">
        <v>5</v>
      </c>
      <c r="J19" s="46" t="s">
        <v>5</v>
      </c>
      <c r="K19" s="46" t="s">
        <v>5</v>
      </c>
      <c r="L19" s="46" t="s">
        <v>5</v>
      </c>
    </row>
    <row r="20" spans="1:12" ht="25.5" customHeight="1">
      <c r="A20" s="46" t="s">
        <v>278</v>
      </c>
      <c r="B20" s="47">
        <v>56313</v>
      </c>
      <c r="C20" s="47">
        <v>56313</v>
      </c>
      <c r="D20" s="47">
        <f t="shared" si="0"/>
        <v>0</v>
      </c>
      <c r="E20" s="46" t="s">
        <v>5</v>
      </c>
      <c r="F20" s="46" t="s">
        <v>372</v>
      </c>
      <c r="G20" s="46" t="s">
        <v>373</v>
      </c>
      <c r="H20" s="46" t="s">
        <v>374</v>
      </c>
      <c r="I20" s="46" t="s">
        <v>375</v>
      </c>
      <c r="J20" s="46" t="s">
        <v>376</v>
      </c>
      <c r="K20" s="46" t="s">
        <v>357</v>
      </c>
      <c r="L20" s="46" t="s">
        <v>357</v>
      </c>
    </row>
    <row r="21" spans="1:12" ht="25.5" customHeight="1">
      <c r="A21" s="46" t="s">
        <v>358</v>
      </c>
      <c r="B21" s="47">
        <v>0</v>
      </c>
      <c r="C21" s="47">
        <v>0</v>
      </c>
      <c r="D21" s="47">
        <f t="shared" si="0"/>
        <v>0</v>
      </c>
      <c r="E21" s="46" t="s">
        <v>5</v>
      </c>
      <c r="F21" s="46" t="s">
        <v>5</v>
      </c>
      <c r="G21" s="46" t="s">
        <v>377</v>
      </c>
      <c r="H21" s="46" t="s">
        <v>378</v>
      </c>
      <c r="I21" s="46" t="s">
        <v>379</v>
      </c>
      <c r="J21" s="46" t="s">
        <v>380</v>
      </c>
      <c r="K21" s="46" t="s">
        <v>5</v>
      </c>
      <c r="L21" s="46" t="s">
        <v>5</v>
      </c>
    </row>
    <row r="22" spans="1:12" ht="25.5" customHeight="1">
      <c r="A22" s="46" t="s">
        <v>358</v>
      </c>
      <c r="B22" s="47">
        <v>0</v>
      </c>
      <c r="C22" s="47">
        <v>0</v>
      </c>
      <c r="D22" s="47">
        <f t="shared" si="0"/>
        <v>0</v>
      </c>
      <c r="E22" s="46" t="s">
        <v>5</v>
      </c>
      <c r="F22" s="46" t="s">
        <v>5</v>
      </c>
      <c r="G22" s="46" t="s">
        <v>381</v>
      </c>
      <c r="H22" s="46" t="s">
        <v>382</v>
      </c>
      <c r="I22" s="46" t="s">
        <v>5</v>
      </c>
      <c r="J22" s="46" t="s">
        <v>5</v>
      </c>
      <c r="K22" s="46" t="s">
        <v>5</v>
      </c>
      <c r="L22" s="46" t="s">
        <v>5</v>
      </c>
    </row>
    <row r="23" spans="1:12" ht="25.5" customHeight="1">
      <c r="A23" s="46" t="s">
        <v>358</v>
      </c>
      <c r="B23" s="47">
        <v>0</v>
      </c>
      <c r="C23" s="47">
        <v>0</v>
      </c>
      <c r="D23" s="47">
        <f t="shared" si="0"/>
        <v>0</v>
      </c>
      <c r="E23" s="46" t="s">
        <v>5</v>
      </c>
      <c r="F23" s="46" t="s">
        <v>5</v>
      </c>
      <c r="G23" s="46" t="s">
        <v>373</v>
      </c>
      <c r="H23" s="46" t="s">
        <v>374</v>
      </c>
      <c r="I23" s="46" t="s">
        <v>5</v>
      </c>
      <c r="J23" s="46" t="s">
        <v>5</v>
      </c>
      <c r="K23" s="46" t="s">
        <v>5</v>
      </c>
      <c r="L23" s="46" t="s">
        <v>5</v>
      </c>
    </row>
    <row r="24" spans="1:12" ht="25.5" customHeight="1">
      <c r="A24" s="46" t="s">
        <v>358</v>
      </c>
      <c r="B24" s="47">
        <v>0</v>
      </c>
      <c r="C24" s="47">
        <v>0</v>
      </c>
      <c r="D24" s="47">
        <f t="shared" si="0"/>
        <v>0</v>
      </c>
      <c r="E24" s="46" t="s">
        <v>5</v>
      </c>
      <c r="F24" s="46" t="s">
        <v>5</v>
      </c>
      <c r="G24" s="46" t="s">
        <v>377</v>
      </c>
      <c r="H24" s="46" t="s">
        <v>378</v>
      </c>
      <c r="I24" s="46" t="s">
        <v>5</v>
      </c>
      <c r="J24" s="46" t="s">
        <v>5</v>
      </c>
      <c r="K24" s="46" t="s">
        <v>5</v>
      </c>
      <c r="L24" s="46" t="s">
        <v>5</v>
      </c>
    </row>
    <row r="25" spans="1:12" ht="25.5" customHeight="1">
      <c r="A25" s="46" t="s">
        <v>358</v>
      </c>
      <c r="B25" s="47">
        <v>0</v>
      </c>
      <c r="C25" s="47">
        <v>0</v>
      </c>
      <c r="D25" s="47">
        <f t="shared" si="0"/>
        <v>0</v>
      </c>
      <c r="E25" s="46" t="s">
        <v>5</v>
      </c>
      <c r="F25" s="46" t="s">
        <v>5</v>
      </c>
      <c r="G25" s="46" t="s">
        <v>381</v>
      </c>
      <c r="H25" s="46" t="s">
        <v>382</v>
      </c>
      <c r="I25" s="46" t="s">
        <v>5</v>
      </c>
      <c r="J25" s="46" t="s">
        <v>5</v>
      </c>
      <c r="K25" s="46" t="s">
        <v>5</v>
      </c>
      <c r="L25" s="46" t="s">
        <v>5</v>
      </c>
    </row>
    <row r="26" spans="1:12" ht="25.5" customHeight="1">
      <c r="A26" s="46" t="s">
        <v>358</v>
      </c>
      <c r="B26" s="47">
        <v>0</v>
      </c>
      <c r="C26" s="47">
        <v>0</v>
      </c>
      <c r="D26" s="47">
        <f t="shared" si="0"/>
        <v>0</v>
      </c>
      <c r="E26" s="46" t="s">
        <v>5</v>
      </c>
      <c r="F26" s="46" t="s">
        <v>5</v>
      </c>
      <c r="G26" s="46" t="s">
        <v>383</v>
      </c>
      <c r="H26" s="46" t="s">
        <v>384</v>
      </c>
      <c r="I26" s="46" t="s">
        <v>5</v>
      </c>
      <c r="J26" s="46" t="s">
        <v>5</v>
      </c>
      <c r="K26" s="46" t="s">
        <v>5</v>
      </c>
      <c r="L26" s="46" t="s">
        <v>5</v>
      </c>
    </row>
    <row r="27" spans="1:12" ht="25.5" customHeight="1">
      <c r="A27" s="46" t="s">
        <v>358</v>
      </c>
      <c r="B27" s="47">
        <v>0</v>
      </c>
      <c r="C27" s="47">
        <v>0</v>
      </c>
      <c r="D27" s="47">
        <f t="shared" si="0"/>
        <v>0</v>
      </c>
      <c r="E27" s="46" t="s">
        <v>5</v>
      </c>
      <c r="F27" s="46" t="s">
        <v>5</v>
      </c>
      <c r="G27" s="46" t="s">
        <v>383</v>
      </c>
      <c r="H27" s="46" t="s">
        <v>385</v>
      </c>
      <c r="I27" s="46" t="s">
        <v>5</v>
      </c>
      <c r="J27" s="46" t="s">
        <v>5</v>
      </c>
      <c r="K27" s="46" t="s">
        <v>5</v>
      </c>
      <c r="L27" s="46" t="s">
        <v>5</v>
      </c>
    </row>
    <row r="28" spans="1:12" ht="25.5" customHeight="1">
      <c r="A28" s="46" t="s">
        <v>358</v>
      </c>
      <c r="B28" s="47">
        <v>0</v>
      </c>
      <c r="C28" s="47">
        <v>0</v>
      </c>
      <c r="D28" s="47">
        <f t="shared" si="0"/>
        <v>0</v>
      </c>
      <c r="E28" s="46" t="s">
        <v>5</v>
      </c>
      <c r="F28" s="46" t="s">
        <v>5</v>
      </c>
      <c r="G28" s="46" t="s">
        <v>383</v>
      </c>
      <c r="H28" s="46" t="s">
        <v>386</v>
      </c>
      <c r="I28" s="46" t="s">
        <v>5</v>
      </c>
      <c r="J28" s="46" t="s">
        <v>5</v>
      </c>
      <c r="K28" s="46" t="s">
        <v>5</v>
      </c>
      <c r="L28" s="46" t="s">
        <v>5</v>
      </c>
    </row>
    <row r="29" spans="1:12" ht="25.5" customHeight="1">
      <c r="A29" s="46" t="s">
        <v>358</v>
      </c>
      <c r="B29" s="47">
        <v>0</v>
      </c>
      <c r="C29" s="47">
        <v>0</v>
      </c>
      <c r="D29" s="47">
        <f t="shared" si="0"/>
        <v>0</v>
      </c>
      <c r="E29" s="46" t="s">
        <v>5</v>
      </c>
      <c r="F29" s="46" t="s">
        <v>5</v>
      </c>
      <c r="G29" s="46" t="s">
        <v>383</v>
      </c>
      <c r="H29" s="46" t="s">
        <v>387</v>
      </c>
      <c r="I29" s="46" t="s">
        <v>5</v>
      </c>
      <c r="J29" s="46" t="s">
        <v>5</v>
      </c>
      <c r="K29" s="46" t="s">
        <v>5</v>
      </c>
      <c r="L29" s="46" t="s">
        <v>5</v>
      </c>
    </row>
    <row r="30" spans="1:12" ht="25.5" customHeight="1">
      <c r="A30" s="46" t="s">
        <v>358</v>
      </c>
      <c r="B30" s="47">
        <v>0</v>
      </c>
      <c r="C30" s="47">
        <v>0</v>
      </c>
      <c r="D30" s="47">
        <f t="shared" si="0"/>
        <v>0</v>
      </c>
      <c r="E30" s="46" t="s">
        <v>5</v>
      </c>
      <c r="F30" s="46" t="s">
        <v>5</v>
      </c>
      <c r="G30" s="46" t="s">
        <v>383</v>
      </c>
      <c r="H30" s="46" t="s">
        <v>388</v>
      </c>
      <c r="I30" s="46" t="s">
        <v>5</v>
      </c>
      <c r="J30" s="46" t="s">
        <v>5</v>
      </c>
      <c r="K30" s="46" t="s">
        <v>5</v>
      </c>
      <c r="L30" s="46" t="s">
        <v>5</v>
      </c>
    </row>
    <row r="31" spans="1:12" ht="25.5" customHeight="1">
      <c r="A31" s="46" t="s">
        <v>358</v>
      </c>
      <c r="B31" s="47">
        <v>0</v>
      </c>
      <c r="C31" s="47">
        <v>0</v>
      </c>
      <c r="D31" s="47">
        <f t="shared" si="0"/>
        <v>0</v>
      </c>
      <c r="E31" s="46" t="s">
        <v>5</v>
      </c>
      <c r="F31" s="46" t="s">
        <v>5</v>
      </c>
      <c r="G31" s="46" t="s">
        <v>383</v>
      </c>
      <c r="H31" s="46" t="s">
        <v>389</v>
      </c>
      <c r="I31" s="46" t="s">
        <v>5</v>
      </c>
      <c r="J31" s="46" t="s">
        <v>5</v>
      </c>
      <c r="K31" s="46" t="s">
        <v>5</v>
      </c>
      <c r="L31" s="46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5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390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391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323</v>
      </c>
      <c r="B4" s="5"/>
      <c r="C4" s="6" t="s">
        <v>0</v>
      </c>
      <c r="D4" s="7"/>
      <c r="E4" s="7" t="s">
        <v>323</v>
      </c>
      <c r="F4" s="7"/>
      <c r="G4" s="7"/>
      <c r="H4" s="8"/>
    </row>
    <row r="5" spans="1:8" ht="21" customHeight="1">
      <c r="A5" s="9" t="s">
        <v>392</v>
      </c>
      <c r="B5" s="10" t="s">
        <v>393</v>
      </c>
      <c r="C5" s="5" t="s">
        <v>394</v>
      </c>
      <c r="D5" s="5"/>
      <c r="E5" s="5"/>
      <c r="F5" s="11" t="s">
        <v>395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396</v>
      </c>
      <c r="G6" s="15" t="s">
        <v>343</v>
      </c>
      <c r="H6" s="15" t="s">
        <v>344</v>
      </c>
    </row>
    <row r="7" spans="1:8" ht="21" customHeight="1">
      <c r="A7" s="12"/>
      <c r="B7" s="5" t="s">
        <v>397</v>
      </c>
      <c r="C7" s="6" t="s">
        <v>398</v>
      </c>
      <c r="D7" s="7" t="s">
        <v>399</v>
      </c>
      <c r="E7" s="8" t="s">
        <v>399</v>
      </c>
      <c r="F7" s="16">
        <f aca="true" t="shared" si="0" ref="F7:F15">SUM(G7,H7)</f>
        <v>35000</v>
      </c>
      <c r="G7" s="17">
        <v>35000</v>
      </c>
      <c r="H7" s="17">
        <v>0</v>
      </c>
    </row>
    <row r="8" spans="1:8" ht="21" customHeight="1">
      <c r="A8" s="12"/>
      <c r="B8" s="5" t="s">
        <v>400</v>
      </c>
      <c r="C8" s="6" t="s">
        <v>401</v>
      </c>
      <c r="D8" s="7" t="s">
        <v>402</v>
      </c>
      <c r="E8" s="8" t="s">
        <v>402</v>
      </c>
      <c r="F8" s="16">
        <f t="shared" si="0"/>
        <v>6200</v>
      </c>
      <c r="G8" s="18">
        <v>6200</v>
      </c>
      <c r="H8" s="18">
        <v>0</v>
      </c>
    </row>
    <row r="9" spans="1:8" ht="21" customHeight="1">
      <c r="A9" s="12"/>
      <c r="B9" s="5" t="s">
        <v>403</v>
      </c>
      <c r="C9" s="6" t="s">
        <v>404</v>
      </c>
      <c r="D9" s="7" t="s">
        <v>405</v>
      </c>
      <c r="E9" s="8" t="s">
        <v>405</v>
      </c>
      <c r="F9" s="16">
        <f t="shared" si="0"/>
        <v>92200</v>
      </c>
      <c r="G9" s="18">
        <v>92200</v>
      </c>
      <c r="H9" s="18">
        <v>0</v>
      </c>
    </row>
    <row r="10" spans="1:8" ht="21" customHeight="1">
      <c r="A10" s="12"/>
      <c r="B10" s="5" t="s">
        <v>406</v>
      </c>
      <c r="C10" s="6" t="s">
        <v>407</v>
      </c>
      <c r="D10" s="7" t="s">
        <v>408</v>
      </c>
      <c r="E10" s="8" t="s">
        <v>408</v>
      </c>
      <c r="F10" s="16">
        <f t="shared" si="0"/>
        <v>56300</v>
      </c>
      <c r="G10" s="18">
        <v>56300</v>
      </c>
      <c r="H10" s="18">
        <v>0</v>
      </c>
    </row>
    <row r="11" spans="1:8" ht="21" customHeight="1">
      <c r="A11" s="12"/>
      <c r="B11" s="5" t="s">
        <v>409</v>
      </c>
      <c r="C11" s="6" t="s">
        <v>410</v>
      </c>
      <c r="D11" s="7" t="s">
        <v>411</v>
      </c>
      <c r="E11" s="8" t="s">
        <v>411</v>
      </c>
      <c r="F11" s="16">
        <f t="shared" si="0"/>
        <v>29100</v>
      </c>
      <c r="G11" s="18">
        <v>29100</v>
      </c>
      <c r="H11" s="18">
        <v>0</v>
      </c>
    </row>
    <row r="12" spans="1:8" ht="21" customHeight="1">
      <c r="A12" s="12"/>
      <c r="B12" s="5" t="s">
        <v>412</v>
      </c>
      <c r="C12" s="6" t="s">
        <v>413</v>
      </c>
      <c r="D12" s="7" t="s">
        <v>414</v>
      </c>
      <c r="E12" s="8" t="s">
        <v>414</v>
      </c>
      <c r="F12" s="16">
        <f t="shared" si="0"/>
        <v>29900</v>
      </c>
      <c r="G12" s="18">
        <v>29900</v>
      </c>
      <c r="H12" s="18">
        <v>0</v>
      </c>
    </row>
    <row r="13" spans="1:8" ht="21" customHeight="1">
      <c r="A13" s="12"/>
      <c r="B13" s="5" t="s">
        <v>415</v>
      </c>
      <c r="C13" s="6" t="s">
        <v>416</v>
      </c>
      <c r="D13" s="7" t="s">
        <v>417</v>
      </c>
      <c r="E13" s="8" t="s">
        <v>417</v>
      </c>
      <c r="F13" s="16">
        <f t="shared" si="0"/>
        <v>10000</v>
      </c>
      <c r="G13" s="18">
        <v>10000</v>
      </c>
      <c r="H13" s="18">
        <v>0</v>
      </c>
    </row>
    <row r="14" spans="1:8" ht="21" customHeight="1">
      <c r="A14" s="12"/>
      <c r="B14" s="10" t="s">
        <v>418</v>
      </c>
      <c r="C14" s="6" t="s">
        <v>5</v>
      </c>
      <c r="D14" s="7" t="s">
        <v>419</v>
      </c>
      <c r="E14" s="8" t="s">
        <v>419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420</v>
      </c>
      <c r="C15" s="21"/>
      <c r="D15" s="21"/>
      <c r="E15" s="11"/>
      <c r="F15" s="22">
        <f t="shared" si="0"/>
        <v>258700</v>
      </c>
      <c r="G15" s="23">
        <f aca="true" t="shared" si="1" ref="G15:H15">SUM(G7:G14)</f>
        <v>258700</v>
      </c>
      <c r="H15" s="23">
        <f t="shared" si="1"/>
        <v>0</v>
      </c>
    </row>
    <row r="16" spans="1:8" ht="61.5" customHeight="1">
      <c r="A16" s="9" t="s">
        <v>421</v>
      </c>
      <c r="B16" s="24" t="s">
        <v>422</v>
      </c>
      <c r="C16" s="25"/>
      <c r="D16" s="25"/>
      <c r="E16" s="25" t="s">
        <v>423</v>
      </c>
      <c r="F16" s="25"/>
      <c r="G16" s="25"/>
      <c r="H16" s="26"/>
    </row>
    <row r="17" spans="1:8" ht="21" customHeight="1">
      <c r="A17" s="27" t="s">
        <v>424</v>
      </c>
      <c r="B17" s="28" t="s">
        <v>425</v>
      </c>
      <c r="C17" s="9" t="s">
        <v>426</v>
      </c>
      <c r="D17" s="20" t="s">
        <v>348</v>
      </c>
      <c r="E17" s="21"/>
      <c r="F17" s="21"/>
      <c r="G17" s="5" t="s">
        <v>427</v>
      </c>
      <c r="H17" s="5"/>
    </row>
    <row r="18" spans="1:8" ht="21" customHeight="1">
      <c r="A18" s="27"/>
      <c r="B18" s="27" t="s">
        <v>428</v>
      </c>
      <c r="C18" s="29" t="s">
        <v>429</v>
      </c>
      <c r="D18" s="30" t="s">
        <v>430</v>
      </c>
      <c r="E18" s="31" t="s">
        <v>431</v>
      </c>
      <c r="F18" s="32"/>
      <c r="G18" s="33" t="s">
        <v>357</v>
      </c>
      <c r="H18" s="33" t="s">
        <v>432</v>
      </c>
    </row>
    <row r="19" spans="1:8" ht="21" customHeight="1">
      <c r="A19" s="27"/>
      <c r="B19" s="27"/>
      <c r="C19" s="34"/>
      <c r="D19" s="30" t="s">
        <v>433</v>
      </c>
      <c r="E19" s="31" t="s">
        <v>434</v>
      </c>
      <c r="F19" s="32"/>
      <c r="G19" s="33" t="s">
        <v>357</v>
      </c>
      <c r="H19" s="33" t="s">
        <v>435</v>
      </c>
    </row>
    <row r="20" spans="1:8" ht="21" customHeight="1">
      <c r="A20" s="27"/>
      <c r="B20" s="27"/>
      <c r="C20" s="35"/>
      <c r="D20" s="30" t="s">
        <v>436</v>
      </c>
      <c r="E20" s="36" t="s">
        <v>422</v>
      </c>
      <c r="F20" s="36"/>
      <c r="G20" s="33" t="s">
        <v>357</v>
      </c>
      <c r="H20" s="33" t="s">
        <v>437</v>
      </c>
    </row>
    <row r="21" spans="1:8" ht="21" customHeight="1">
      <c r="A21" s="27"/>
      <c r="B21" s="27"/>
      <c r="C21" s="29" t="s">
        <v>438</v>
      </c>
      <c r="D21" s="30" t="s">
        <v>430</v>
      </c>
      <c r="E21" s="36" t="s">
        <v>439</v>
      </c>
      <c r="F21" s="36"/>
      <c r="G21" s="33" t="s">
        <v>5</v>
      </c>
      <c r="H21" s="33" t="s">
        <v>440</v>
      </c>
    </row>
    <row r="22" spans="1:8" ht="21" customHeight="1">
      <c r="A22" s="27"/>
      <c r="B22" s="27"/>
      <c r="C22" s="34"/>
      <c r="D22" s="30" t="s">
        <v>433</v>
      </c>
      <c r="E22" s="36" t="s">
        <v>439</v>
      </c>
      <c r="F22" s="36"/>
      <c r="G22" s="33" t="s">
        <v>5</v>
      </c>
      <c r="H22" s="33" t="s">
        <v>441</v>
      </c>
    </row>
    <row r="23" spans="1:8" ht="21" customHeight="1">
      <c r="A23" s="27"/>
      <c r="B23" s="27"/>
      <c r="C23" s="35"/>
      <c r="D23" s="30" t="s">
        <v>436</v>
      </c>
      <c r="E23" s="36" t="s">
        <v>439</v>
      </c>
      <c r="F23" s="36"/>
      <c r="G23" s="33" t="s">
        <v>5</v>
      </c>
      <c r="H23" s="33" t="s">
        <v>442</v>
      </c>
    </row>
    <row r="24" spans="1:8" ht="21" customHeight="1">
      <c r="A24" s="27"/>
      <c r="B24" s="27"/>
      <c r="C24" s="29" t="s">
        <v>443</v>
      </c>
      <c r="D24" s="30" t="s">
        <v>430</v>
      </c>
      <c r="E24" s="36" t="s">
        <v>444</v>
      </c>
      <c r="F24" s="36"/>
      <c r="G24" s="33" t="s">
        <v>5</v>
      </c>
      <c r="H24" s="33" t="s">
        <v>445</v>
      </c>
    </row>
    <row r="25" spans="1:8" ht="21" customHeight="1">
      <c r="A25" s="27"/>
      <c r="B25" s="27"/>
      <c r="C25" s="34"/>
      <c r="D25" s="30" t="s">
        <v>433</v>
      </c>
      <c r="E25" s="36" t="s">
        <v>444</v>
      </c>
      <c r="F25" s="36"/>
      <c r="G25" s="33" t="s">
        <v>5</v>
      </c>
      <c r="H25" s="33" t="s">
        <v>446</v>
      </c>
    </row>
    <row r="26" spans="1:8" ht="21" customHeight="1">
      <c r="A26" s="27"/>
      <c r="B26" s="27"/>
      <c r="C26" s="35"/>
      <c r="D26" s="30" t="s">
        <v>436</v>
      </c>
      <c r="E26" s="36" t="s">
        <v>444</v>
      </c>
      <c r="F26" s="36"/>
      <c r="G26" s="33" t="s">
        <v>5</v>
      </c>
      <c r="H26" s="33" t="s">
        <v>447</v>
      </c>
    </row>
    <row r="27" spans="1:8" ht="21" customHeight="1">
      <c r="A27" s="27"/>
      <c r="B27" s="27"/>
      <c r="C27" s="29" t="s">
        <v>448</v>
      </c>
      <c r="D27" s="30" t="s">
        <v>430</v>
      </c>
      <c r="E27" s="36" t="s">
        <v>5</v>
      </c>
      <c r="F27" s="36"/>
      <c r="G27" s="33" t="s">
        <v>5</v>
      </c>
      <c r="H27" s="33" t="s">
        <v>449</v>
      </c>
    </row>
    <row r="28" spans="1:8" ht="21" customHeight="1">
      <c r="A28" s="27"/>
      <c r="B28" s="27"/>
      <c r="C28" s="34"/>
      <c r="D28" s="30" t="s">
        <v>433</v>
      </c>
      <c r="E28" s="36" t="s">
        <v>5</v>
      </c>
      <c r="F28" s="36"/>
      <c r="G28" s="33" t="s">
        <v>5</v>
      </c>
      <c r="H28" s="33" t="s">
        <v>450</v>
      </c>
    </row>
    <row r="29" spans="1:8" ht="21" customHeight="1">
      <c r="A29" s="27"/>
      <c r="B29" s="27"/>
      <c r="C29" s="35"/>
      <c r="D29" s="30" t="s">
        <v>436</v>
      </c>
      <c r="E29" s="36" t="s">
        <v>5</v>
      </c>
      <c r="F29" s="36"/>
      <c r="G29" s="33" t="s">
        <v>5</v>
      </c>
      <c r="H29" s="33" t="s">
        <v>451</v>
      </c>
    </row>
    <row r="30" spans="1:8" ht="21" customHeight="1">
      <c r="A30" s="27"/>
      <c r="B30" s="27" t="s">
        <v>346</v>
      </c>
      <c r="C30" s="29" t="s">
        <v>452</v>
      </c>
      <c r="D30" s="30" t="s">
        <v>430</v>
      </c>
      <c r="E30" s="36" t="s">
        <v>431</v>
      </c>
      <c r="F30" s="36"/>
      <c r="G30" s="33" t="s">
        <v>453</v>
      </c>
      <c r="H30" s="33" t="s">
        <v>454</v>
      </c>
    </row>
    <row r="31" spans="1:8" ht="21" customHeight="1">
      <c r="A31" s="27"/>
      <c r="B31" s="27"/>
      <c r="C31" s="34"/>
      <c r="D31" s="30" t="s">
        <v>433</v>
      </c>
      <c r="E31" s="36" t="s">
        <v>434</v>
      </c>
      <c r="F31" s="36"/>
      <c r="G31" s="33" t="s">
        <v>455</v>
      </c>
      <c r="H31" s="33" t="s">
        <v>456</v>
      </c>
    </row>
    <row r="32" spans="1:8" ht="21" customHeight="1">
      <c r="A32" s="27"/>
      <c r="B32" s="27"/>
      <c r="C32" s="35"/>
      <c r="D32" s="30" t="s">
        <v>436</v>
      </c>
      <c r="E32" s="36" t="s">
        <v>422</v>
      </c>
      <c r="F32" s="36"/>
      <c r="G32" s="33" t="s">
        <v>457</v>
      </c>
      <c r="H32" s="33" t="s">
        <v>458</v>
      </c>
    </row>
    <row r="33" spans="1:8" ht="21" customHeight="1">
      <c r="A33" s="27"/>
      <c r="B33" s="27"/>
      <c r="C33" s="29" t="s">
        <v>459</v>
      </c>
      <c r="D33" s="30" t="s">
        <v>430</v>
      </c>
      <c r="E33" s="36" t="s">
        <v>460</v>
      </c>
      <c r="F33" s="36"/>
      <c r="G33" s="33" t="s">
        <v>5</v>
      </c>
      <c r="H33" s="33" t="s">
        <v>461</v>
      </c>
    </row>
    <row r="34" spans="1:8" ht="21" customHeight="1">
      <c r="A34" s="27"/>
      <c r="B34" s="27"/>
      <c r="C34" s="34"/>
      <c r="D34" s="30" t="s">
        <v>433</v>
      </c>
      <c r="E34" s="36" t="s">
        <v>462</v>
      </c>
      <c r="F34" s="36"/>
      <c r="G34" s="33" t="s">
        <v>5</v>
      </c>
      <c r="H34" s="33" t="s">
        <v>463</v>
      </c>
    </row>
    <row r="35" spans="1:8" ht="21" customHeight="1">
      <c r="A35" s="27"/>
      <c r="B35" s="27"/>
      <c r="C35" s="35"/>
      <c r="D35" s="30" t="s">
        <v>436</v>
      </c>
      <c r="E35" s="36" t="s">
        <v>464</v>
      </c>
      <c r="F35" s="36"/>
      <c r="G35" s="33" t="s">
        <v>5</v>
      </c>
      <c r="H35" s="33" t="s">
        <v>465</v>
      </c>
    </row>
    <row r="36" spans="1:8" ht="21" customHeight="1">
      <c r="A36" s="27"/>
      <c r="B36" s="27"/>
      <c r="C36" s="29" t="s">
        <v>466</v>
      </c>
      <c r="D36" s="30" t="s">
        <v>430</v>
      </c>
      <c r="E36" s="36" t="s">
        <v>5</v>
      </c>
      <c r="F36" s="36"/>
      <c r="G36" s="33" t="s">
        <v>5</v>
      </c>
      <c r="H36" s="33" t="s">
        <v>467</v>
      </c>
    </row>
    <row r="37" spans="1:8" ht="21" customHeight="1">
      <c r="A37" s="27"/>
      <c r="B37" s="27"/>
      <c r="C37" s="34"/>
      <c r="D37" s="30" t="s">
        <v>433</v>
      </c>
      <c r="E37" s="36" t="s">
        <v>5</v>
      </c>
      <c r="F37" s="36"/>
      <c r="G37" s="33" t="s">
        <v>5</v>
      </c>
      <c r="H37" s="33" t="s">
        <v>468</v>
      </c>
    </row>
    <row r="38" spans="1:8" ht="21" customHeight="1">
      <c r="A38" s="27"/>
      <c r="B38" s="27"/>
      <c r="C38" s="35"/>
      <c r="D38" s="30" t="s">
        <v>436</v>
      </c>
      <c r="E38" s="36" t="s">
        <v>5</v>
      </c>
      <c r="F38" s="36"/>
      <c r="G38" s="33" t="s">
        <v>5</v>
      </c>
      <c r="H38" s="33" t="s">
        <v>469</v>
      </c>
    </row>
    <row r="39" spans="1:8" ht="21" customHeight="1">
      <c r="A39" s="27"/>
      <c r="B39" s="27"/>
      <c r="C39" s="29" t="s">
        <v>470</v>
      </c>
      <c r="D39" s="30" t="s">
        <v>430</v>
      </c>
      <c r="E39" s="36" t="s">
        <v>5</v>
      </c>
      <c r="F39" s="36"/>
      <c r="G39" s="33" t="s">
        <v>5</v>
      </c>
      <c r="H39" s="33" t="s">
        <v>471</v>
      </c>
    </row>
    <row r="40" spans="1:8" ht="21" customHeight="1">
      <c r="A40" s="27"/>
      <c r="B40" s="27"/>
      <c r="C40" s="34"/>
      <c r="D40" s="30" t="s">
        <v>433</v>
      </c>
      <c r="E40" s="36" t="s">
        <v>5</v>
      </c>
      <c r="F40" s="36"/>
      <c r="G40" s="33" t="s">
        <v>5</v>
      </c>
      <c r="H40" s="33" t="s">
        <v>472</v>
      </c>
    </row>
    <row r="41" spans="1:8" ht="21" customHeight="1">
      <c r="A41" s="27"/>
      <c r="B41" s="37"/>
      <c r="C41" s="38"/>
      <c r="D41" s="30" t="s">
        <v>436</v>
      </c>
      <c r="E41" s="36" t="s">
        <v>5</v>
      </c>
      <c r="F41" s="36"/>
      <c r="G41" s="33" t="s">
        <v>5</v>
      </c>
      <c r="H41" s="33" t="s">
        <v>473</v>
      </c>
    </row>
    <row r="42" spans="1:8" ht="21" customHeight="1">
      <c r="A42" s="12"/>
      <c r="B42" s="5" t="s">
        <v>474</v>
      </c>
      <c r="C42" s="5" t="s">
        <v>347</v>
      </c>
      <c r="D42" s="30" t="s">
        <v>430</v>
      </c>
      <c r="E42" s="36" t="s">
        <v>431</v>
      </c>
      <c r="F42" s="36"/>
      <c r="G42" s="33" t="s">
        <v>357</v>
      </c>
      <c r="H42" s="33" t="s">
        <v>475</v>
      </c>
    </row>
    <row r="43" spans="1:8" ht="21" customHeight="1">
      <c r="A43" s="12"/>
      <c r="B43" s="5"/>
      <c r="C43" s="5"/>
      <c r="D43" s="30" t="s">
        <v>433</v>
      </c>
      <c r="E43" s="36" t="s">
        <v>434</v>
      </c>
      <c r="F43" s="36"/>
      <c r="G43" s="33" t="s">
        <v>357</v>
      </c>
      <c r="H43" s="33" t="s">
        <v>476</v>
      </c>
    </row>
    <row r="44" spans="1:8" ht="21" customHeight="1">
      <c r="A44" s="12"/>
      <c r="B44" s="5"/>
      <c r="C44" s="5"/>
      <c r="D44" s="39" t="s">
        <v>436</v>
      </c>
      <c r="E44" s="36" t="s">
        <v>422</v>
      </c>
      <c r="F44" s="36"/>
      <c r="G44" s="33" t="s">
        <v>357</v>
      </c>
      <c r="H44" s="33" t="s">
        <v>477</v>
      </c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66015625" style="0" customWidth="1"/>
    <col min="2" max="2" width="25.33203125" style="0" customWidth="1"/>
    <col min="3" max="3" width="33.5" style="0" customWidth="1"/>
    <col min="4" max="4" width="25.33203125" style="0" customWidth="1"/>
    <col min="5" max="7" width="8.66015625" style="0" customWidth="1"/>
  </cols>
  <sheetData>
    <row r="1" spans="1:4" ht="20.25" customHeight="1">
      <c r="A1" s="159"/>
      <c r="B1" s="159"/>
      <c r="C1" s="159"/>
      <c r="D1" s="76" t="s">
        <v>3</v>
      </c>
    </row>
    <row r="2" spans="1:4" ht="20.25" customHeight="1">
      <c r="A2" s="51" t="s">
        <v>4</v>
      </c>
      <c r="B2" s="51"/>
      <c r="C2" s="51"/>
      <c r="D2" s="51"/>
    </row>
    <row r="3" spans="1:4" ht="20.25" customHeight="1">
      <c r="A3" s="160" t="s">
        <v>5</v>
      </c>
      <c r="B3" s="160"/>
      <c r="C3" s="74"/>
      <c r="D3" s="76" t="s">
        <v>6</v>
      </c>
    </row>
    <row r="4" spans="1:4" ht="20.25" customHeight="1">
      <c r="A4" s="161" t="s">
        <v>7</v>
      </c>
      <c r="B4" s="162"/>
      <c r="C4" s="161" t="s">
        <v>8</v>
      </c>
      <c r="D4" s="162"/>
    </row>
    <row r="5" spans="1:4" ht="20.25" customHeight="1">
      <c r="A5" s="164" t="s">
        <v>9</v>
      </c>
      <c r="B5" s="166" t="s">
        <v>10</v>
      </c>
      <c r="C5" s="164" t="s">
        <v>9</v>
      </c>
      <c r="D5" s="167" t="s">
        <v>10</v>
      </c>
    </row>
    <row r="6" spans="1:4" ht="20.25" customHeight="1">
      <c r="A6" s="184" t="s">
        <v>11</v>
      </c>
      <c r="B6" s="239">
        <v>2437990</v>
      </c>
      <c r="C6" s="193" t="s">
        <v>12</v>
      </c>
      <c r="D6" s="239">
        <v>0</v>
      </c>
    </row>
    <row r="7" spans="1:4" ht="20.25" customHeight="1">
      <c r="A7" s="184" t="s">
        <v>13</v>
      </c>
      <c r="B7" s="239">
        <v>0</v>
      </c>
      <c r="C7" s="193" t="s">
        <v>14</v>
      </c>
      <c r="D7" s="239">
        <v>0</v>
      </c>
    </row>
    <row r="8" spans="1:4" ht="20.25" customHeight="1">
      <c r="A8" s="184" t="s">
        <v>15</v>
      </c>
      <c r="B8" s="239">
        <v>0</v>
      </c>
      <c r="C8" s="193" t="s">
        <v>16</v>
      </c>
      <c r="D8" s="239">
        <v>0</v>
      </c>
    </row>
    <row r="9" spans="1:4" ht="20.25" customHeight="1">
      <c r="A9" s="184" t="s">
        <v>17</v>
      </c>
      <c r="B9" s="239">
        <v>0</v>
      </c>
      <c r="C9" s="193" t="s">
        <v>18</v>
      </c>
      <c r="D9" s="239">
        <v>0</v>
      </c>
    </row>
    <row r="10" spans="1:4" ht="20.25" customHeight="1">
      <c r="A10" s="184" t="s">
        <v>19</v>
      </c>
      <c r="B10" s="239">
        <v>0</v>
      </c>
      <c r="C10" s="193" t="s">
        <v>20</v>
      </c>
      <c r="D10" s="239">
        <v>0</v>
      </c>
    </row>
    <row r="11" spans="1:4" ht="20.25" customHeight="1">
      <c r="A11" s="184" t="s">
        <v>21</v>
      </c>
      <c r="B11" s="239">
        <v>0</v>
      </c>
      <c r="C11" s="193" t="s">
        <v>22</v>
      </c>
      <c r="D11" s="239">
        <v>0</v>
      </c>
    </row>
    <row r="12" spans="1:4" ht="20.25" customHeight="1">
      <c r="A12" s="184"/>
      <c r="B12" s="239"/>
      <c r="C12" s="193" t="s">
        <v>23</v>
      </c>
      <c r="D12" s="239">
        <v>0</v>
      </c>
    </row>
    <row r="13" spans="1:4" ht="20.25" customHeight="1">
      <c r="A13" s="181"/>
      <c r="B13" s="239"/>
      <c r="C13" s="193" t="s">
        <v>24</v>
      </c>
      <c r="D13" s="239">
        <v>377773</v>
      </c>
    </row>
    <row r="14" spans="1:4" ht="20.25" customHeight="1">
      <c r="A14" s="181"/>
      <c r="B14" s="239"/>
      <c r="C14" s="193" t="s">
        <v>25</v>
      </c>
      <c r="D14" s="239">
        <v>0</v>
      </c>
    </row>
    <row r="15" spans="1:4" ht="20.25" customHeight="1">
      <c r="A15" s="181"/>
      <c r="B15" s="240"/>
      <c r="C15" s="193" t="s">
        <v>26</v>
      </c>
      <c r="D15" s="239">
        <v>1851021</v>
      </c>
    </row>
    <row r="16" spans="1:4" ht="20.25" customHeight="1">
      <c r="A16" s="181"/>
      <c r="B16" s="179"/>
      <c r="C16" s="193" t="s">
        <v>27</v>
      </c>
      <c r="D16" s="239">
        <v>0</v>
      </c>
    </row>
    <row r="17" spans="1:4" ht="20.25" customHeight="1">
      <c r="A17" s="181"/>
      <c r="B17" s="179"/>
      <c r="C17" s="193" t="s">
        <v>28</v>
      </c>
      <c r="D17" s="239">
        <v>0</v>
      </c>
    </row>
    <row r="18" spans="1:4" ht="20.25" customHeight="1">
      <c r="A18" s="181"/>
      <c r="B18" s="179"/>
      <c r="C18" s="193" t="s">
        <v>29</v>
      </c>
      <c r="D18" s="239">
        <v>0</v>
      </c>
    </row>
    <row r="19" spans="1:4" ht="20.25" customHeight="1">
      <c r="A19" s="181"/>
      <c r="B19" s="179"/>
      <c r="C19" s="193" t="s">
        <v>30</v>
      </c>
      <c r="D19" s="239">
        <v>0</v>
      </c>
    </row>
    <row r="20" spans="1:4" ht="20.25" customHeight="1">
      <c r="A20" s="181"/>
      <c r="B20" s="179"/>
      <c r="C20" s="193" t="s">
        <v>31</v>
      </c>
      <c r="D20" s="239">
        <v>0</v>
      </c>
    </row>
    <row r="21" spans="1:4" ht="20.25" customHeight="1">
      <c r="A21" s="181"/>
      <c r="B21" s="179"/>
      <c r="C21" s="193" t="s">
        <v>32</v>
      </c>
      <c r="D21" s="239">
        <v>0</v>
      </c>
    </row>
    <row r="22" spans="1:4" ht="20.25" customHeight="1">
      <c r="A22" s="181"/>
      <c r="B22" s="179"/>
      <c r="C22" s="193" t="s">
        <v>33</v>
      </c>
      <c r="D22" s="239">
        <v>0</v>
      </c>
    </row>
    <row r="23" spans="1:4" ht="20.25" customHeight="1">
      <c r="A23" s="181"/>
      <c r="B23" s="179"/>
      <c r="C23" s="193" t="s">
        <v>34</v>
      </c>
      <c r="D23" s="239">
        <v>0</v>
      </c>
    </row>
    <row r="24" spans="1:4" ht="20.25" customHeight="1">
      <c r="A24" s="181"/>
      <c r="B24" s="179"/>
      <c r="C24" s="193" t="s">
        <v>35</v>
      </c>
      <c r="D24" s="239">
        <v>0</v>
      </c>
    </row>
    <row r="25" spans="1:4" ht="20.25" customHeight="1">
      <c r="A25" s="181"/>
      <c r="B25" s="179"/>
      <c r="C25" s="193" t="s">
        <v>36</v>
      </c>
      <c r="D25" s="239">
        <v>209196</v>
      </c>
    </row>
    <row r="26" spans="1:4" ht="20.25" customHeight="1">
      <c r="A26" s="184"/>
      <c r="B26" s="179"/>
      <c r="C26" s="193" t="s">
        <v>37</v>
      </c>
      <c r="D26" s="239">
        <v>0</v>
      </c>
    </row>
    <row r="27" spans="1:4" ht="20.25" customHeight="1">
      <c r="A27" s="184"/>
      <c r="B27" s="179"/>
      <c r="C27" s="193" t="s">
        <v>38</v>
      </c>
      <c r="D27" s="239">
        <v>0</v>
      </c>
    </row>
    <row r="28" spans="1:4" ht="20.25" customHeight="1">
      <c r="A28" s="184"/>
      <c r="B28" s="179"/>
      <c r="C28" s="193" t="s">
        <v>39</v>
      </c>
      <c r="D28" s="239">
        <v>0</v>
      </c>
    </row>
    <row r="29" spans="1:4" ht="20.25" customHeight="1">
      <c r="A29" s="184"/>
      <c r="B29" s="179"/>
      <c r="C29" s="193" t="s">
        <v>40</v>
      </c>
      <c r="D29" s="239">
        <v>0</v>
      </c>
    </row>
    <row r="30" spans="1:4" ht="20.25" customHeight="1">
      <c r="A30" s="184"/>
      <c r="B30" s="179"/>
      <c r="C30" s="193" t="s">
        <v>41</v>
      </c>
      <c r="D30" s="239">
        <v>0</v>
      </c>
    </row>
    <row r="31" spans="1:4" ht="20.25" customHeight="1">
      <c r="A31" s="184"/>
      <c r="B31" s="179"/>
      <c r="C31" s="193" t="s">
        <v>42</v>
      </c>
      <c r="D31" s="239">
        <v>0</v>
      </c>
    </row>
    <row r="32" spans="1:4" ht="20.25" customHeight="1">
      <c r="A32" s="184"/>
      <c r="B32" s="179"/>
      <c r="C32" s="193" t="s">
        <v>43</v>
      </c>
      <c r="D32" s="239">
        <v>0</v>
      </c>
    </row>
    <row r="33" spans="1:4" ht="20.25" customHeight="1">
      <c r="A33" s="184"/>
      <c r="B33" s="179"/>
      <c r="C33" s="193" t="s">
        <v>44</v>
      </c>
      <c r="D33" s="239">
        <v>0</v>
      </c>
    </row>
    <row r="34" spans="1:4" ht="20.25" customHeight="1">
      <c r="A34" s="184"/>
      <c r="B34" s="179"/>
      <c r="C34" s="193" t="s">
        <v>45</v>
      </c>
      <c r="D34" s="239">
        <v>0</v>
      </c>
    </row>
    <row r="35" spans="1:4" ht="20.25" customHeight="1">
      <c r="A35" s="184"/>
      <c r="B35" s="179"/>
      <c r="C35" s="193"/>
      <c r="D35" s="47"/>
    </row>
    <row r="36" spans="1:4" ht="20.25" customHeight="1">
      <c r="A36" s="187" t="s">
        <v>46</v>
      </c>
      <c r="B36" s="188">
        <f>SUM(B6:B34)</f>
        <v>2437990</v>
      </c>
      <c r="C36" s="189" t="s">
        <v>47</v>
      </c>
      <c r="D36" s="47">
        <f>SUM(D6:D34)</f>
        <v>2437990</v>
      </c>
    </row>
    <row r="37" spans="1:4" ht="20.25" customHeight="1">
      <c r="A37" s="184" t="s">
        <v>48</v>
      </c>
      <c r="B37" s="179"/>
      <c r="C37" s="193" t="s">
        <v>49</v>
      </c>
      <c r="D37" s="239"/>
    </row>
    <row r="38" spans="1:4" ht="20.25" customHeight="1">
      <c r="A38" s="184" t="s">
        <v>50</v>
      </c>
      <c r="B38" s="179">
        <v>0</v>
      </c>
      <c r="C38" s="193" t="s">
        <v>51</v>
      </c>
      <c r="D38" s="239"/>
    </row>
    <row r="39" spans="1:4" ht="20.25" customHeight="1">
      <c r="A39" s="184"/>
      <c r="B39" s="179"/>
      <c r="C39" s="193" t="s">
        <v>52</v>
      </c>
      <c r="D39" s="239"/>
    </row>
    <row r="40" spans="1:4" ht="20.25" customHeight="1">
      <c r="A40" s="184"/>
      <c r="B40" s="194"/>
      <c r="C40" s="193"/>
      <c r="D40" s="47"/>
    </row>
    <row r="41" spans="1:4" ht="20.25" customHeight="1">
      <c r="A41" s="187" t="s">
        <v>53</v>
      </c>
      <c r="B41" s="197">
        <f>SUM(B36:B38)</f>
        <v>2437990</v>
      </c>
      <c r="C41" s="189" t="s">
        <v>54</v>
      </c>
      <c r="D41" s="47">
        <f>SUM(D36,D37,D39)</f>
        <v>2437990</v>
      </c>
    </row>
    <row r="42" spans="1:4" ht="20.25" customHeight="1">
      <c r="A42" s="201"/>
      <c r="B42" s="241"/>
      <c r="C42" s="203"/>
      <c r="D42" s="242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portrait" paperSize="9" scale="75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8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18"/>
      <c r="T1" s="126" t="s">
        <v>55</v>
      </c>
    </row>
    <row r="2" spans="1:20" ht="19.5" customHeigh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9.5" customHeight="1">
      <c r="A3" s="52" t="s">
        <v>5</v>
      </c>
      <c r="B3" s="52"/>
      <c r="C3" s="52"/>
      <c r="D3" s="52"/>
      <c r="E3" s="52"/>
      <c r="F3" s="77"/>
      <c r="G3" s="77"/>
      <c r="H3" s="77"/>
      <c r="I3" s="77"/>
      <c r="J3" s="111"/>
      <c r="K3" s="111"/>
      <c r="L3" s="111"/>
      <c r="M3" s="111"/>
      <c r="N3" s="111"/>
      <c r="O3" s="111"/>
      <c r="P3" s="111"/>
      <c r="Q3" s="111"/>
      <c r="R3" s="111"/>
      <c r="S3" s="119"/>
      <c r="T3" s="54" t="s">
        <v>6</v>
      </c>
    </row>
    <row r="4" spans="1:20" ht="19.5" customHeight="1">
      <c r="A4" s="55" t="s">
        <v>57</v>
      </c>
      <c r="B4" s="56"/>
      <c r="C4" s="56"/>
      <c r="D4" s="56"/>
      <c r="E4" s="57"/>
      <c r="F4" s="102" t="s">
        <v>58</v>
      </c>
      <c r="G4" s="62" t="s">
        <v>59</v>
      </c>
      <c r="H4" s="62" t="s">
        <v>60</v>
      </c>
      <c r="I4" s="62" t="s">
        <v>61</v>
      </c>
      <c r="J4" s="62" t="s">
        <v>62</v>
      </c>
      <c r="K4" s="62" t="s">
        <v>63</v>
      </c>
      <c r="L4" s="62"/>
      <c r="M4" s="225" t="s">
        <v>64</v>
      </c>
      <c r="N4" s="226" t="s">
        <v>65</v>
      </c>
      <c r="O4" s="227"/>
      <c r="P4" s="227"/>
      <c r="Q4" s="227"/>
      <c r="R4" s="236"/>
      <c r="S4" s="102" t="s">
        <v>66</v>
      </c>
      <c r="T4" s="62" t="s">
        <v>67</v>
      </c>
    </row>
    <row r="5" spans="1:20" ht="19.5" customHeight="1">
      <c r="A5" s="55" t="s">
        <v>68</v>
      </c>
      <c r="B5" s="56"/>
      <c r="C5" s="57"/>
      <c r="D5" s="224" t="s">
        <v>69</v>
      </c>
      <c r="E5" s="61" t="s">
        <v>70</v>
      </c>
      <c r="F5" s="62"/>
      <c r="G5" s="62"/>
      <c r="H5" s="62"/>
      <c r="I5" s="62"/>
      <c r="J5" s="62"/>
      <c r="K5" s="228" t="s">
        <v>71</v>
      </c>
      <c r="L5" s="62" t="s">
        <v>72</v>
      </c>
      <c r="M5" s="229"/>
      <c r="N5" s="230" t="s">
        <v>73</v>
      </c>
      <c r="O5" s="230" t="s">
        <v>74</v>
      </c>
      <c r="P5" s="230" t="s">
        <v>75</v>
      </c>
      <c r="Q5" s="230" t="s">
        <v>76</v>
      </c>
      <c r="R5" s="230" t="s">
        <v>77</v>
      </c>
      <c r="S5" s="62"/>
      <c r="T5" s="62"/>
    </row>
    <row r="6" spans="1:20" ht="30.75" customHeight="1">
      <c r="A6" s="64" t="s">
        <v>78</v>
      </c>
      <c r="B6" s="63" t="s">
        <v>79</v>
      </c>
      <c r="C6" s="65" t="s">
        <v>80</v>
      </c>
      <c r="D6" s="67"/>
      <c r="E6" s="67"/>
      <c r="F6" s="68"/>
      <c r="G6" s="68"/>
      <c r="H6" s="68"/>
      <c r="I6" s="68"/>
      <c r="J6" s="68"/>
      <c r="K6" s="231"/>
      <c r="L6" s="68"/>
      <c r="M6" s="232"/>
      <c r="N6" s="68"/>
      <c r="O6" s="68"/>
      <c r="P6" s="68"/>
      <c r="Q6" s="68"/>
      <c r="R6" s="68"/>
      <c r="S6" s="68"/>
      <c r="T6" s="68"/>
    </row>
    <row r="7" spans="1:20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58</v>
      </c>
      <c r="F7" s="92">
        <v>2437990</v>
      </c>
      <c r="G7" s="93">
        <v>0</v>
      </c>
      <c r="H7" s="93">
        <v>2437990</v>
      </c>
      <c r="I7" s="93">
        <v>0</v>
      </c>
      <c r="J7" s="73">
        <v>0</v>
      </c>
      <c r="K7" s="233">
        <v>0</v>
      </c>
      <c r="L7" s="110"/>
      <c r="M7" s="234">
        <v>0</v>
      </c>
      <c r="N7" s="101"/>
      <c r="O7" s="235"/>
      <c r="P7" s="110"/>
      <c r="Q7" s="110"/>
      <c r="R7" s="237"/>
      <c r="S7" s="233">
        <v>0</v>
      </c>
      <c r="T7" s="238"/>
    </row>
    <row r="8" spans="1:20" ht="19.5" customHeight="1">
      <c r="A8" s="70" t="s">
        <v>5</v>
      </c>
      <c r="B8" s="70" t="s">
        <v>5</v>
      </c>
      <c r="C8" s="70" t="s">
        <v>5</v>
      </c>
      <c r="D8" s="70" t="s">
        <v>81</v>
      </c>
      <c r="E8" s="70" t="s">
        <v>0</v>
      </c>
      <c r="F8" s="92">
        <v>2437990</v>
      </c>
      <c r="G8" s="93">
        <v>0</v>
      </c>
      <c r="H8" s="93">
        <v>2437990</v>
      </c>
      <c r="I8" s="93">
        <v>0</v>
      </c>
      <c r="J8" s="73">
        <v>0</v>
      </c>
      <c r="K8" s="233">
        <v>0</v>
      </c>
      <c r="L8" s="110"/>
      <c r="M8" s="234">
        <v>0</v>
      </c>
      <c r="N8" s="101"/>
      <c r="O8" s="235"/>
      <c r="P8" s="110"/>
      <c r="Q8" s="110"/>
      <c r="R8" s="237"/>
      <c r="S8" s="233">
        <v>0</v>
      </c>
      <c r="T8" s="238"/>
    </row>
    <row r="9" spans="1:20" ht="19.5" customHeight="1">
      <c r="A9" s="70" t="s">
        <v>82</v>
      </c>
      <c r="B9" s="70" t="s">
        <v>83</v>
      </c>
      <c r="C9" s="70" t="s">
        <v>83</v>
      </c>
      <c r="D9" s="70" t="s">
        <v>84</v>
      </c>
      <c r="E9" s="70" t="s">
        <v>85</v>
      </c>
      <c r="F9" s="92">
        <v>251849</v>
      </c>
      <c r="G9" s="93">
        <v>0</v>
      </c>
      <c r="H9" s="93">
        <v>251849</v>
      </c>
      <c r="I9" s="93">
        <v>0</v>
      </c>
      <c r="J9" s="73">
        <v>0</v>
      </c>
      <c r="K9" s="233">
        <v>0</v>
      </c>
      <c r="L9" s="110"/>
      <c r="M9" s="234">
        <v>0</v>
      </c>
      <c r="N9" s="101"/>
      <c r="O9" s="235"/>
      <c r="P9" s="110"/>
      <c r="Q9" s="110"/>
      <c r="R9" s="237"/>
      <c r="S9" s="233">
        <v>0</v>
      </c>
      <c r="T9" s="238"/>
    </row>
    <row r="10" spans="1:20" ht="19.5" customHeight="1">
      <c r="A10" s="70" t="s">
        <v>82</v>
      </c>
      <c r="B10" s="70" t="s">
        <v>83</v>
      </c>
      <c r="C10" s="70" t="s">
        <v>86</v>
      </c>
      <c r="D10" s="70" t="s">
        <v>84</v>
      </c>
      <c r="E10" s="70" t="s">
        <v>87</v>
      </c>
      <c r="F10" s="92">
        <v>125924</v>
      </c>
      <c r="G10" s="93">
        <v>0</v>
      </c>
      <c r="H10" s="93">
        <v>125924</v>
      </c>
      <c r="I10" s="93">
        <v>0</v>
      </c>
      <c r="J10" s="73">
        <v>0</v>
      </c>
      <c r="K10" s="233">
        <v>0</v>
      </c>
      <c r="L10" s="110"/>
      <c r="M10" s="234">
        <v>0</v>
      </c>
      <c r="N10" s="101"/>
      <c r="O10" s="235"/>
      <c r="P10" s="110"/>
      <c r="Q10" s="110"/>
      <c r="R10" s="237"/>
      <c r="S10" s="233">
        <v>0</v>
      </c>
      <c r="T10" s="238"/>
    </row>
    <row r="11" spans="1:20" ht="19.5" customHeight="1">
      <c r="A11" s="70" t="s">
        <v>88</v>
      </c>
      <c r="B11" s="70" t="s">
        <v>89</v>
      </c>
      <c r="C11" s="70" t="s">
        <v>90</v>
      </c>
      <c r="D11" s="70" t="s">
        <v>84</v>
      </c>
      <c r="E11" s="70" t="s">
        <v>91</v>
      </c>
      <c r="F11" s="92">
        <v>29865</v>
      </c>
      <c r="G11" s="93">
        <v>0</v>
      </c>
      <c r="H11" s="93">
        <v>29865</v>
      </c>
      <c r="I11" s="93">
        <v>0</v>
      </c>
      <c r="J11" s="73">
        <v>0</v>
      </c>
      <c r="K11" s="233">
        <v>0</v>
      </c>
      <c r="L11" s="110"/>
      <c r="M11" s="234">
        <v>0</v>
      </c>
      <c r="N11" s="101"/>
      <c r="O11" s="235"/>
      <c r="P11" s="110"/>
      <c r="Q11" s="110"/>
      <c r="R11" s="237"/>
      <c r="S11" s="233">
        <v>0</v>
      </c>
      <c r="T11" s="238"/>
    </row>
    <row r="12" spans="1:20" ht="19.5" customHeight="1">
      <c r="A12" s="70" t="s">
        <v>88</v>
      </c>
      <c r="B12" s="70" t="s">
        <v>89</v>
      </c>
      <c r="C12" s="70" t="s">
        <v>92</v>
      </c>
      <c r="D12" s="70" t="s">
        <v>84</v>
      </c>
      <c r="E12" s="70" t="s">
        <v>93</v>
      </c>
      <c r="F12" s="92">
        <v>1461833</v>
      </c>
      <c r="G12" s="93">
        <v>0</v>
      </c>
      <c r="H12" s="93">
        <v>1461833</v>
      </c>
      <c r="I12" s="93">
        <v>0</v>
      </c>
      <c r="J12" s="73">
        <v>0</v>
      </c>
      <c r="K12" s="233">
        <v>0</v>
      </c>
      <c r="L12" s="110"/>
      <c r="M12" s="234">
        <v>0</v>
      </c>
      <c r="N12" s="101"/>
      <c r="O12" s="235"/>
      <c r="P12" s="110"/>
      <c r="Q12" s="110"/>
      <c r="R12" s="237"/>
      <c r="S12" s="233">
        <v>0</v>
      </c>
      <c r="T12" s="238"/>
    </row>
    <row r="13" spans="1:20" ht="19.5" customHeight="1">
      <c r="A13" s="70" t="s">
        <v>88</v>
      </c>
      <c r="B13" s="70" t="s">
        <v>89</v>
      </c>
      <c r="C13" s="70" t="s">
        <v>94</v>
      </c>
      <c r="D13" s="70" t="s">
        <v>84</v>
      </c>
      <c r="E13" s="70" t="s">
        <v>95</v>
      </c>
      <c r="F13" s="92">
        <v>127137</v>
      </c>
      <c r="G13" s="93">
        <v>0</v>
      </c>
      <c r="H13" s="93">
        <v>127137</v>
      </c>
      <c r="I13" s="93">
        <v>0</v>
      </c>
      <c r="J13" s="73">
        <v>0</v>
      </c>
      <c r="K13" s="233">
        <v>0</v>
      </c>
      <c r="L13" s="110"/>
      <c r="M13" s="234">
        <v>0</v>
      </c>
      <c r="N13" s="101"/>
      <c r="O13" s="235"/>
      <c r="P13" s="110"/>
      <c r="Q13" s="110"/>
      <c r="R13" s="237"/>
      <c r="S13" s="233">
        <v>0</v>
      </c>
      <c r="T13" s="238"/>
    </row>
    <row r="14" spans="1:20" ht="19.5" customHeight="1">
      <c r="A14" s="70" t="s">
        <v>88</v>
      </c>
      <c r="B14" s="70" t="s">
        <v>96</v>
      </c>
      <c r="C14" s="70" t="s">
        <v>97</v>
      </c>
      <c r="D14" s="70" t="s">
        <v>84</v>
      </c>
      <c r="E14" s="70" t="s">
        <v>98</v>
      </c>
      <c r="F14" s="92">
        <v>56313</v>
      </c>
      <c r="G14" s="93">
        <v>0</v>
      </c>
      <c r="H14" s="93">
        <v>56313</v>
      </c>
      <c r="I14" s="93">
        <v>0</v>
      </c>
      <c r="J14" s="73">
        <v>0</v>
      </c>
      <c r="K14" s="233">
        <v>0</v>
      </c>
      <c r="L14" s="110"/>
      <c r="M14" s="234">
        <v>0</v>
      </c>
      <c r="N14" s="101"/>
      <c r="O14" s="235"/>
      <c r="P14" s="110"/>
      <c r="Q14" s="110"/>
      <c r="R14" s="237"/>
      <c r="S14" s="233">
        <v>0</v>
      </c>
      <c r="T14" s="238"/>
    </row>
    <row r="15" spans="1:20" ht="19.5" customHeight="1">
      <c r="A15" s="70" t="s">
        <v>88</v>
      </c>
      <c r="B15" s="70" t="s">
        <v>96</v>
      </c>
      <c r="C15" s="70" t="s">
        <v>99</v>
      </c>
      <c r="D15" s="70" t="s">
        <v>84</v>
      </c>
      <c r="E15" s="70" t="s">
        <v>100</v>
      </c>
      <c r="F15" s="92">
        <v>29140</v>
      </c>
      <c r="G15" s="93">
        <v>0</v>
      </c>
      <c r="H15" s="93">
        <v>29140</v>
      </c>
      <c r="I15" s="93">
        <v>0</v>
      </c>
      <c r="J15" s="73">
        <v>0</v>
      </c>
      <c r="K15" s="233">
        <v>0</v>
      </c>
      <c r="L15" s="110"/>
      <c r="M15" s="234">
        <v>0</v>
      </c>
      <c r="N15" s="101"/>
      <c r="O15" s="235"/>
      <c r="P15" s="110"/>
      <c r="Q15" s="110"/>
      <c r="R15" s="237"/>
      <c r="S15" s="233">
        <v>0</v>
      </c>
      <c r="T15" s="238"/>
    </row>
    <row r="16" spans="1:20" ht="19.5" customHeight="1">
      <c r="A16" s="70" t="s">
        <v>88</v>
      </c>
      <c r="B16" s="70" t="s">
        <v>101</v>
      </c>
      <c r="C16" s="70" t="s">
        <v>92</v>
      </c>
      <c r="D16" s="70" t="s">
        <v>84</v>
      </c>
      <c r="E16" s="70" t="s">
        <v>102</v>
      </c>
      <c r="F16" s="92">
        <v>146733</v>
      </c>
      <c r="G16" s="93">
        <v>0</v>
      </c>
      <c r="H16" s="93">
        <v>146733</v>
      </c>
      <c r="I16" s="93">
        <v>0</v>
      </c>
      <c r="J16" s="73">
        <v>0</v>
      </c>
      <c r="K16" s="233">
        <v>0</v>
      </c>
      <c r="L16" s="110"/>
      <c r="M16" s="234">
        <v>0</v>
      </c>
      <c r="N16" s="101"/>
      <c r="O16" s="235"/>
      <c r="P16" s="110"/>
      <c r="Q16" s="110"/>
      <c r="R16" s="237"/>
      <c r="S16" s="233">
        <v>0</v>
      </c>
      <c r="T16" s="238"/>
    </row>
    <row r="17" spans="1:20" ht="19.5" customHeight="1">
      <c r="A17" s="70" t="s">
        <v>103</v>
      </c>
      <c r="B17" s="70" t="s">
        <v>92</v>
      </c>
      <c r="C17" s="70" t="s">
        <v>90</v>
      </c>
      <c r="D17" s="70" t="s">
        <v>84</v>
      </c>
      <c r="E17" s="70" t="s">
        <v>104</v>
      </c>
      <c r="F17" s="92">
        <v>209196</v>
      </c>
      <c r="G17" s="93">
        <v>0</v>
      </c>
      <c r="H17" s="93">
        <v>209196</v>
      </c>
      <c r="I17" s="93">
        <v>0</v>
      </c>
      <c r="J17" s="73">
        <v>0</v>
      </c>
      <c r="K17" s="233">
        <v>0</v>
      </c>
      <c r="L17" s="110"/>
      <c r="M17" s="234">
        <v>0</v>
      </c>
      <c r="N17" s="101"/>
      <c r="O17" s="235"/>
      <c r="P17" s="110"/>
      <c r="Q17" s="110"/>
      <c r="R17" s="237"/>
      <c r="S17" s="233">
        <v>0</v>
      </c>
      <c r="T17" s="238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4"/>
      <c r="B1" s="204"/>
      <c r="C1" s="204"/>
      <c r="D1" s="204"/>
      <c r="E1" s="204"/>
      <c r="F1" s="204"/>
      <c r="G1" s="204"/>
      <c r="H1" s="204"/>
      <c r="I1" s="204"/>
      <c r="J1" s="221" t="s">
        <v>105</v>
      </c>
    </row>
    <row r="2" spans="1:10" ht="19.5" customHeight="1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5" customHeight="1">
      <c r="A3" s="160" t="s">
        <v>5</v>
      </c>
      <c r="B3" s="160"/>
      <c r="C3" s="160"/>
      <c r="D3" s="160"/>
      <c r="E3" s="160"/>
      <c r="F3" s="205"/>
      <c r="G3" s="205"/>
      <c r="H3" s="205"/>
      <c r="I3" s="205"/>
      <c r="J3" s="54" t="s">
        <v>6</v>
      </c>
    </row>
    <row r="4" spans="1:10" ht="19.5" customHeight="1">
      <c r="A4" s="161" t="s">
        <v>57</v>
      </c>
      <c r="B4" s="163"/>
      <c r="C4" s="163"/>
      <c r="D4" s="163"/>
      <c r="E4" s="162"/>
      <c r="F4" s="206" t="s">
        <v>58</v>
      </c>
      <c r="G4" s="207" t="s">
        <v>107</v>
      </c>
      <c r="H4" s="208" t="s">
        <v>108</v>
      </c>
      <c r="I4" s="208" t="s">
        <v>109</v>
      </c>
      <c r="J4" s="213" t="s">
        <v>110</v>
      </c>
    </row>
    <row r="5" spans="1:10" ht="19.5" customHeight="1">
      <c r="A5" s="161" t="s">
        <v>68</v>
      </c>
      <c r="B5" s="163"/>
      <c r="C5" s="162"/>
      <c r="D5" s="209" t="s">
        <v>69</v>
      </c>
      <c r="E5" s="210" t="s">
        <v>111</v>
      </c>
      <c r="F5" s="207"/>
      <c r="G5" s="207"/>
      <c r="H5" s="208"/>
      <c r="I5" s="208"/>
      <c r="J5" s="213"/>
    </row>
    <row r="6" spans="1:10" ht="15" customHeight="1">
      <c r="A6" s="211" t="s">
        <v>78</v>
      </c>
      <c r="B6" s="211" t="s">
        <v>79</v>
      </c>
      <c r="C6" s="212" t="s">
        <v>80</v>
      </c>
      <c r="D6" s="213"/>
      <c r="E6" s="214"/>
      <c r="F6" s="215"/>
      <c r="G6" s="215"/>
      <c r="H6" s="216"/>
      <c r="I6" s="216"/>
      <c r="J6" s="222"/>
    </row>
    <row r="7" spans="1:10" ht="19.5" customHeight="1">
      <c r="A7" s="217" t="s">
        <v>5</v>
      </c>
      <c r="B7" s="217" t="s">
        <v>5</v>
      </c>
      <c r="C7" s="217" t="s">
        <v>5</v>
      </c>
      <c r="D7" s="218" t="s">
        <v>5</v>
      </c>
      <c r="E7" s="218" t="s">
        <v>58</v>
      </c>
      <c r="F7" s="219">
        <v>2437990</v>
      </c>
      <c r="G7" s="220">
        <v>2179343</v>
      </c>
      <c r="H7" s="220">
        <v>258647</v>
      </c>
      <c r="I7" s="220"/>
      <c r="J7" s="223"/>
    </row>
    <row r="8" spans="1:10" ht="19.5" customHeight="1">
      <c r="A8" s="217" t="s">
        <v>5</v>
      </c>
      <c r="B8" s="217" t="s">
        <v>5</v>
      </c>
      <c r="C8" s="217" t="s">
        <v>5</v>
      </c>
      <c r="D8" s="218" t="s">
        <v>81</v>
      </c>
      <c r="E8" s="218" t="s">
        <v>0</v>
      </c>
      <c r="F8" s="219">
        <v>2437990</v>
      </c>
      <c r="G8" s="220">
        <v>2179343</v>
      </c>
      <c r="H8" s="220">
        <v>258647</v>
      </c>
      <c r="I8" s="220"/>
      <c r="J8" s="223"/>
    </row>
    <row r="9" spans="1:10" ht="19.5" customHeight="1">
      <c r="A9" s="217" t="s">
        <v>82</v>
      </c>
      <c r="B9" s="217" t="s">
        <v>83</v>
      </c>
      <c r="C9" s="217" t="s">
        <v>83</v>
      </c>
      <c r="D9" s="218" t="s">
        <v>84</v>
      </c>
      <c r="E9" s="218" t="s">
        <v>85</v>
      </c>
      <c r="F9" s="219">
        <v>251849</v>
      </c>
      <c r="G9" s="220">
        <v>251849</v>
      </c>
      <c r="H9" s="220">
        <v>0</v>
      </c>
      <c r="I9" s="220"/>
      <c r="J9" s="223"/>
    </row>
    <row r="10" spans="1:10" ht="19.5" customHeight="1">
      <c r="A10" s="217" t="s">
        <v>82</v>
      </c>
      <c r="B10" s="217" t="s">
        <v>83</v>
      </c>
      <c r="C10" s="217" t="s">
        <v>86</v>
      </c>
      <c r="D10" s="218" t="s">
        <v>84</v>
      </c>
      <c r="E10" s="218" t="s">
        <v>87</v>
      </c>
      <c r="F10" s="219">
        <v>125924</v>
      </c>
      <c r="G10" s="220">
        <v>125924</v>
      </c>
      <c r="H10" s="220">
        <v>0</v>
      </c>
      <c r="I10" s="220"/>
      <c r="J10" s="223"/>
    </row>
    <row r="11" spans="1:10" ht="19.5" customHeight="1">
      <c r="A11" s="217" t="s">
        <v>88</v>
      </c>
      <c r="B11" s="217" t="s">
        <v>89</v>
      </c>
      <c r="C11" s="217" t="s">
        <v>90</v>
      </c>
      <c r="D11" s="218" t="s">
        <v>84</v>
      </c>
      <c r="E11" s="218" t="s">
        <v>91</v>
      </c>
      <c r="F11" s="219">
        <v>29865</v>
      </c>
      <c r="G11" s="220">
        <v>0</v>
      </c>
      <c r="H11" s="220">
        <v>29865</v>
      </c>
      <c r="I11" s="220"/>
      <c r="J11" s="223"/>
    </row>
    <row r="12" spans="1:10" ht="19.5" customHeight="1">
      <c r="A12" s="217" t="s">
        <v>88</v>
      </c>
      <c r="B12" s="217" t="s">
        <v>89</v>
      </c>
      <c r="C12" s="217" t="s">
        <v>92</v>
      </c>
      <c r="D12" s="218" t="s">
        <v>84</v>
      </c>
      <c r="E12" s="218" t="s">
        <v>93</v>
      </c>
      <c r="F12" s="219">
        <v>1461833</v>
      </c>
      <c r="G12" s="220">
        <v>1445641</v>
      </c>
      <c r="H12" s="220">
        <v>16192</v>
      </c>
      <c r="I12" s="220"/>
      <c r="J12" s="223"/>
    </row>
    <row r="13" spans="1:10" ht="19.5" customHeight="1">
      <c r="A13" s="217" t="s">
        <v>88</v>
      </c>
      <c r="B13" s="217" t="s">
        <v>89</v>
      </c>
      <c r="C13" s="217" t="s">
        <v>94</v>
      </c>
      <c r="D13" s="218" t="s">
        <v>84</v>
      </c>
      <c r="E13" s="218" t="s">
        <v>95</v>
      </c>
      <c r="F13" s="219">
        <v>127137</v>
      </c>
      <c r="G13" s="220">
        <v>0</v>
      </c>
      <c r="H13" s="220">
        <v>127137</v>
      </c>
      <c r="I13" s="220"/>
      <c r="J13" s="223"/>
    </row>
    <row r="14" spans="1:10" ht="19.5" customHeight="1">
      <c r="A14" s="217" t="s">
        <v>88</v>
      </c>
      <c r="B14" s="217" t="s">
        <v>96</v>
      </c>
      <c r="C14" s="217" t="s">
        <v>97</v>
      </c>
      <c r="D14" s="218" t="s">
        <v>84</v>
      </c>
      <c r="E14" s="218" t="s">
        <v>98</v>
      </c>
      <c r="F14" s="219">
        <v>56313</v>
      </c>
      <c r="G14" s="220">
        <v>0</v>
      </c>
      <c r="H14" s="220">
        <v>56313</v>
      </c>
      <c r="I14" s="220"/>
      <c r="J14" s="223"/>
    </row>
    <row r="15" spans="1:10" ht="19.5" customHeight="1">
      <c r="A15" s="217" t="s">
        <v>88</v>
      </c>
      <c r="B15" s="217" t="s">
        <v>96</v>
      </c>
      <c r="C15" s="217" t="s">
        <v>99</v>
      </c>
      <c r="D15" s="218" t="s">
        <v>84</v>
      </c>
      <c r="E15" s="218" t="s">
        <v>100</v>
      </c>
      <c r="F15" s="219">
        <v>29140</v>
      </c>
      <c r="G15" s="220">
        <v>0</v>
      </c>
      <c r="H15" s="220">
        <v>29140</v>
      </c>
      <c r="I15" s="220"/>
      <c r="J15" s="223"/>
    </row>
    <row r="16" spans="1:10" ht="19.5" customHeight="1">
      <c r="A16" s="217" t="s">
        <v>88</v>
      </c>
      <c r="B16" s="217" t="s">
        <v>101</v>
      </c>
      <c r="C16" s="217" t="s">
        <v>92</v>
      </c>
      <c r="D16" s="218" t="s">
        <v>84</v>
      </c>
      <c r="E16" s="218" t="s">
        <v>102</v>
      </c>
      <c r="F16" s="219">
        <v>146733</v>
      </c>
      <c r="G16" s="220">
        <v>146733</v>
      </c>
      <c r="H16" s="220">
        <v>0</v>
      </c>
      <c r="I16" s="220"/>
      <c r="J16" s="223"/>
    </row>
    <row r="17" spans="1:10" ht="19.5" customHeight="1">
      <c r="A17" s="217" t="s">
        <v>103</v>
      </c>
      <c r="B17" s="217" t="s">
        <v>92</v>
      </c>
      <c r="C17" s="217" t="s">
        <v>90</v>
      </c>
      <c r="D17" s="218" t="s">
        <v>84</v>
      </c>
      <c r="E17" s="218" t="s">
        <v>104</v>
      </c>
      <c r="F17" s="219">
        <v>209196</v>
      </c>
      <c r="G17" s="220">
        <v>209196</v>
      </c>
      <c r="H17" s="220">
        <v>0</v>
      </c>
      <c r="I17" s="220"/>
      <c r="J17" s="223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59"/>
      <c r="B1" s="159"/>
      <c r="C1" s="159"/>
      <c r="D1" s="159"/>
      <c r="E1" s="159"/>
      <c r="F1" s="159"/>
      <c r="G1" s="159"/>
      <c r="H1" s="76" t="s">
        <v>112</v>
      </c>
    </row>
    <row r="2" spans="1:8" ht="20.25" customHeight="1">
      <c r="A2" s="51" t="s">
        <v>113</v>
      </c>
      <c r="B2" s="51"/>
      <c r="C2" s="51"/>
      <c r="D2" s="51"/>
      <c r="E2" s="51"/>
      <c r="F2" s="51"/>
      <c r="G2" s="51"/>
      <c r="H2" s="51"/>
    </row>
    <row r="3" spans="1:8" ht="20.25" customHeight="1">
      <c r="A3" s="160" t="s">
        <v>5</v>
      </c>
      <c r="B3" s="160"/>
      <c r="C3" s="74"/>
      <c r="D3" s="74"/>
      <c r="E3" s="74"/>
      <c r="F3" s="74"/>
      <c r="G3" s="74"/>
      <c r="H3" s="76" t="s">
        <v>6</v>
      </c>
    </row>
    <row r="4" spans="1:8" ht="20.25" customHeight="1">
      <c r="A4" s="161" t="s">
        <v>7</v>
      </c>
      <c r="B4" s="162"/>
      <c r="C4" s="161" t="s">
        <v>8</v>
      </c>
      <c r="D4" s="163"/>
      <c r="E4" s="163"/>
      <c r="F4" s="163"/>
      <c r="G4" s="163"/>
      <c r="H4" s="162"/>
    </row>
    <row r="5" spans="1:8" ht="34.5" customHeight="1">
      <c r="A5" s="164" t="s">
        <v>9</v>
      </c>
      <c r="B5" s="165" t="s">
        <v>10</v>
      </c>
      <c r="C5" s="164" t="s">
        <v>9</v>
      </c>
      <c r="D5" s="166" t="s">
        <v>58</v>
      </c>
      <c r="E5" s="165" t="s">
        <v>114</v>
      </c>
      <c r="F5" s="167" t="s">
        <v>115</v>
      </c>
      <c r="G5" s="166" t="s">
        <v>116</v>
      </c>
      <c r="H5" s="168" t="s">
        <v>117</v>
      </c>
    </row>
    <row r="6" spans="1:8" ht="20.25" customHeight="1">
      <c r="A6" s="169" t="s">
        <v>118</v>
      </c>
      <c r="B6" s="170">
        <f>SUM(B7:B9)</f>
        <v>2437990</v>
      </c>
      <c r="C6" s="171" t="s">
        <v>119</v>
      </c>
      <c r="D6" s="172">
        <f>SUM(E6,F6,G6,H6)</f>
        <v>2437990</v>
      </c>
      <c r="E6" s="173">
        <f>SUM(E7:E35)</f>
        <v>2437990</v>
      </c>
      <c r="F6" s="173">
        <f>SUM(F7:F35)</f>
        <v>0</v>
      </c>
      <c r="G6" s="173">
        <f>SUM(G7:G35)</f>
        <v>0</v>
      </c>
      <c r="H6" s="174">
        <f>SUM(H7:H35)</f>
        <v>0</v>
      </c>
    </row>
    <row r="7" spans="1:8" ht="20.25" customHeight="1">
      <c r="A7" s="169" t="s">
        <v>120</v>
      </c>
      <c r="B7" s="175">
        <v>2437990</v>
      </c>
      <c r="C7" s="171" t="s">
        <v>121</v>
      </c>
      <c r="D7" s="176">
        <f aca="true" t="shared" si="0" ref="D7:D35">SUM(E7:H7)</f>
        <v>0</v>
      </c>
      <c r="E7" s="177">
        <v>0</v>
      </c>
      <c r="F7" s="177">
        <v>0</v>
      </c>
      <c r="G7" s="177">
        <v>0</v>
      </c>
      <c r="H7" s="178"/>
    </row>
    <row r="8" spans="1:8" ht="20.25" customHeight="1">
      <c r="A8" s="169" t="s">
        <v>122</v>
      </c>
      <c r="B8" s="175">
        <v>0</v>
      </c>
      <c r="C8" s="171" t="s">
        <v>123</v>
      </c>
      <c r="D8" s="176">
        <f t="shared" si="0"/>
        <v>0</v>
      </c>
      <c r="E8" s="177">
        <v>0</v>
      </c>
      <c r="F8" s="177">
        <v>0</v>
      </c>
      <c r="G8" s="177">
        <v>0</v>
      </c>
      <c r="H8" s="178"/>
    </row>
    <row r="9" spans="1:8" ht="20.25" customHeight="1">
      <c r="A9" s="169" t="s">
        <v>124</v>
      </c>
      <c r="B9" s="179">
        <v>0</v>
      </c>
      <c r="C9" s="171" t="s">
        <v>125</v>
      </c>
      <c r="D9" s="176">
        <f t="shared" si="0"/>
        <v>0</v>
      </c>
      <c r="E9" s="177">
        <v>0</v>
      </c>
      <c r="F9" s="177">
        <v>0</v>
      </c>
      <c r="G9" s="177">
        <v>0</v>
      </c>
      <c r="H9" s="178"/>
    </row>
    <row r="10" spans="1:8" ht="20.25" customHeight="1">
      <c r="A10" s="169" t="s">
        <v>126</v>
      </c>
      <c r="B10" s="180">
        <f>SUM(B11:B14)</f>
        <v>0</v>
      </c>
      <c r="C10" s="171" t="s">
        <v>127</v>
      </c>
      <c r="D10" s="176">
        <f t="shared" si="0"/>
        <v>0</v>
      </c>
      <c r="E10" s="177">
        <v>0</v>
      </c>
      <c r="F10" s="177">
        <v>0</v>
      </c>
      <c r="G10" s="177">
        <v>0</v>
      </c>
      <c r="H10" s="178"/>
    </row>
    <row r="11" spans="1:8" ht="20.25" customHeight="1">
      <c r="A11" s="169" t="s">
        <v>120</v>
      </c>
      <c r="B11" s="175"/>
      <c r="C11" s="171" t="s">
        <v>128</v>
      </c>
      <c r="D11" s="176">
        <f t="shared" si="0"/>
        <v>0</v>
      </c>
      <c r="E11" s="177">
        <v>0</v>
      </c>
      <c r="F11" s="177">
        <v>0</v>
      </c>
      <c r="G11" s="177">
        <v>0</v>
      </c>
      <c r="H11" s="178"/>
    </row>
    <row r="12" spans="1:8" ht="20.25" customHeight="1">
      <c r="A12" s="169" t="s">
        <v>122</v>
      </c>
      <c r="B12" s="175"/>
      <c r="C12" s="171" t="s">
        <v>129</v>
      </c>
      <c r="D12" s="176">
        <f t="shared" si="0"/>
        <v>0</v>
      </c>
      <c r="E12" s="177">
        <v>0</v>
      </c>
      <c r="F12" s="177">
        <v>0</v>
      </c>
      <c r="G12" s="177">
        <v>0</v>
      </c>
      <c r="H12" s="178"/>
    </row>
    <row r="13" spans="1:8" ht="20.25" customHeight="1">
      <c r="A13" s="169" t="s">
        <v>124</v>
      </c>
      <c r="B13" s="175"/>
      <c r="C13" s="171" t="s">
        <v>130</v>
      </c>
      <c r="D13" s="176">
        <f t="shared" si="0"/>
        <v>0</v>
      </c>
      <c r="E13" s="177">
        <v>0</v>
      </c>
      <c r="F13" s="177">
        <v>0</v>
      </c>
      <c r="G13" s="177">
        <v>0</v>
      </c>
      <c r="H13" s="178"/>
    </row>
    <row r="14" spans="1:8" ht="20.25" customHeight="1">
      <c r="A14" s="169" t="s">
        <v>131</v>
      </c>
      <c r="B14" s="179"/>
      <c r="C14" s="171" t="s">
        <v>132</v>
      </c>
      <c r="D14" s="176">
        <f t="shared" si="0"/>
        <v>377773</v>
      </c>
      <c r="E14" s="177">
        <v>377773</v>
      </c>
      <c r="F14" s="177">
        <v>0</v>
      </c>
      <c r="G14" s="177">
        <v>0</v>
      </c>
      <c r="H14" s="178"/>
    </row>
    <row r="15" spans="1:8" ht="20.25" customHeight="1">
      <c r="A15" s="181"/>
      <c r="B15" s="182"/>
      <c r="C15" s="183" t="s">
        <v>133</v>
      </c>
      <c r="D15" s="176">
        <f t="shared" si="0"/>
        <v>0</v>
      </c>
      <c r="E15" s="177">
        <v>0</v>
      </c>
      <c r="F15" s="177">
        <v>0</v>
      </c>
      <c r="G15" s="177">
        <v>0</v>
      </c>
      <c r="H15" s="178"/>
    </row>
    <row r="16" spans="1:8" ht="20.25" customHeight="1">
      <c r="A16" s="181"/>
      <c r="B16" s="179"/>
      <c r="C16" s="183" t="s">
        <v>134</v>
      </c>
      <c r="D16" s="176">
        <f t="shared" si="0"/>
        <v>1851021</v>
      </c>
      <c r="E16" s="177">
        <v>1851021</v>
      </c>
      <c r="F16" s="177">
        <v>0</v>
      </c>
      <c r="G16" s="177">
        <v>0</v>
      </c>
      <c r="H16" s="178"/>
    </row>
    <row r="17" spans="1:8" ht="20.25" customHeight="1">
      <c r="A17" s="181"/>
      <c r="B17" s="179"/>
      <c r="C17" s="183" t="s">
        <v>135</v>
      </c>
      <c r="D17" s="176">
        <f t="shared" si="0"/>
        <v>0</v>
      </c>
      <c r="E17" s="177">
        <v>0</v>
      </c>
      <c r="F17" s="177">
        <v>0</v>
      </c>
      <c r="G17" s="177">
        <v>0</v>
      </c>
      <c r="H17" s="178"/>
    </row>
    <row r="18" spans="1:8" ht="20.25" customHeight="1">
      <c r="A18" s="181"/>
      <c r="B18" s="179"/>
      <c r="C18" s="183" t="s">
        <v>136</v>
      </c>
      <c r="D18" s="176">
        <f t="shared" si="0"/>
        <v>0</v>
      </c>
      <c r="E18" s="177">
        <v>0</v>
      </c>
      <c r="F18" s="177">
        <v>0</v>
      </c>
      <c r="G18" s="177">
        <v>0</v>
      </c>
      <c r="H18" s="178"/>
    </row>
    <row r="19" spans="1:8" ht="20.25" customHeight="1">
      <c r="A19" s="181"/>
      <c r="B19" s="179"/>
      <c r="C19" s="183" t="s">
        <v>137</v>
      </c>
      <c r="D19" s="176">
        <f t="shared" si="0"/>
        <v>0</v>
      </c>
      <c r="E19" s="177">
        <v>0</v>
      </c>
      <c r="F19" s="177">
        <v>0</v>
      </c>
      <c r="G19" s="177">
        <v>0</v>
      </c>
      <c r="H19" s="178"/>
    </row>
    <row r="20" spans="1:8" ht="20.25" customHeight="1">
      <c r="A20" s="181"/>
      <c r="B20" s="179"/>
      <c r="C20" s="183" t="s">
        <v>138</v>
      </c>
      <c r="D20" s="176">
        <f t="shared" si="0"/>
        <v>0</v>
      </c>
      <c r="E20" s="177">
        <v>0</v>
      </c>
      <c r="F20" s="177">
        <v>0</v>
      </c>
      <c r="G20" s="177">
        <v>0</v>
      </c>
      <c r="H20" s="178"/>
    </row>
    <row r="21" spans="1:8" ht="20.25" customHeight="1">
      <c r="A21" s="181"/>
      <c r="B21" s="179"/>
      <c r="C21" s="183" t="s">
        <v>139</v>
      </c>
      <c r="D21" s="176">
        <f t="shared" si="0"/>
        <v>0</v>
      </c>
      <c r="E21" s="177">
        <v>0</v>
      </c>
      <c r="F21" s="177">
        <v>0</v>
      </c>
      <c r="G21" s="177">
        <v>0</v>
      </c>
      <c r="H21" s="178"/>
    </row>
    <row r="22" spans="1:8" ht="20.25" customHeight="1">
      <c r="A22" s="181"/>
      <c r="B22" s="179"/>
      <c r="C22" s="183" t="s">
        <v>140</v>
      </c>
      <c r="D22" s="176">
        <f t="shared" si="0"/>
        <v>0</v>
      </c>
      <c r="E22" s="177">
        <v>0</v>
      </c>
      <c r="F22" s="177">
        <v>0</v>
      </c>
      <c r="G22" s="177">
        <v>0</v>
      </c>
      <c r="H22" s="178"/>
    </row>
    <row r="23" spans="1:8" ht="20.25" customHeight="1">
      <c r="A23" s="181"/>
      <c r="B23" s="179"/>
      <c r="C23" s="183" t="s">
        <v>141</v>
      </c>
      <c r="D23" s="176">
        <f t="shared" si="0"/>
        <v>0</v>
      </c>
      <c r="E23" s="177">
        <v>0</v>
      </c>
      <c r="F23" s="177">
        <v>0</v>
      </c>
      <c r="G23" s="177">
        <v>0</v>
      </c>
      <c r="H23" s="178"/>
    </row>
    <row r="24" spans="1:8" ht="20.25" customHeight="1">
      <c r="A24" s="181"/>
      <c r="B24" s="179"/>
      <c r="C24" s="183" t="s">
        <v>142</v>
      </c>
      <c r="D24" s="176">
        <f t="shared" si="0"/>
        <v>0</v>
      </c>
      <c r="E24" s="177">
        <v>0</v>
      </c>
      <c r="F24" s="177">
        <v>0</v>
      </c>
      <c r="G24" s="177">
        <v>0</v>
      </c>
      <c r="H24" s="178"/>
    </row>
    <row r="25" spans="1:8" ht="20.25" customHeight="1">
      <c r="A25" s="181"/>
      <c r="B25" s="179"/>
      <c r="C25" s="183" t="s">
        <v>143</v>
      </c>
      <c r="D25" s="176">
        <f t="shared" si="0"/>
        <v>0</v>
      </c>
      <c r="E25" s="177">
        <v>0</v>
      </c>
      <c r="F25" s="177">
        <v>0</v>
      </c>
      <c r="G25" s="177">
        <v>0</v>
      </c>
      <c r="H25" s="178"/>
    </row>
    <row r="26" spans="1:8" ht="20.25" customHeight="1">
      <c r="A26" s="184"/>
      <c r="B26" s="179"/>
      <c r="C26" s="183" t="s">
        <v>144</v>
      </c>
      <c r="D26" s="176">
        <f t="shared" si="0"/>
        <v>209196</v>
      </c>
      <c r="E26" s="177">
        <v>209196</v>
      </c>
      <c r="F26" s="177">
        <v>0</v>
      </c>
      <c r="G26" s="177">
        <v>0</v>
      </c>
      <c r="H26" s="178"/>
    </row>
    <row r="27" spans="1:8" ht="20.25" customHeight="1">
      <c r="A27" s="184"/>
      <c r="B27" s="179"/>
      <c r="C27" s="183" t="s">
        <v>145</v>
      </c>
      <c r="D27" s="176">
        <f t="shared" si="0"/>
        <v>0</v>
      </c>
      <c r="E27" s="177">
        <v>0</v>
      </c>
      <c r="F27" s="177">
        <v>0</v>
      </c>
      <c r="G27" s="177">
        <v>0</v>
      </c>
      <c r="H27" s="178"/>
    </row>
    <row r="28" spans="1:8" ht="20.25" customHeight="1">
      <c r="A28" s="184"/>
      <c r="B28" s="179"/>
      <c r="C28" s="183" t="s">
        <v>146</v>
      </c>
      <c r="D28" s="176">
        <f t="shared" si="0"/>
        <v>0</v>
      </c>
      <c r="E28" s="177">
        <v>0</v>
      </c>
      <c r="F28" s="177">
        <v>0</v>
      </c>
      <c r="G28" s="177">
        <v>0</v>
      </c>
      <c r="H28" s="178"/>
    </row>
    <row r="29" spans="1:8" ht="20.25" customHeight="1">
      <c r="A29" s="184"/>
      <c r="B29" s="179"/>
      <c r="C29" s="183" t="s">
        <v>147</v>
      </c>
      <c r="D29" s="176">
        <f t="shared" si="0"/>
        <v>0</v>
      </c>
      <c r="E29" s="177">
        <v>0</v>
      </c>
      <c r="F29" s="177">
        <v>0</v>
      </c>
      <c r="G29" s="177">
        <v>0</v>
      </c>
      <c r="H29" s="178"/>
    </row>
    <row r="30" spans="1:8" ht="20.25" customHeight="1">
      <c r="A30" s="184"/>
      <c r="B30" s="179"/>
      <c r="C30" s="183" t="s">
        <v>148</v>
      </c>
      <c r="D30" s="176">
        <f t="shared" si="0"/>
        <v>0</v>
      </c>
      <c r="E30" s="177">
        <v>0</v>
      </c>
      <c r="F30" s="177">
        <v>0</v>
      </c>
      <c r="G30" s="177">
        <v>0</v>
      </c>
      <c r="H30" s="178"/>
    </row>
    <row r="31" spans="1:8" ht="20.25" customHeight="1">
      <c r="A31" s="184"/>
      <c r="B31" s="179"/>
      <c r="C31" s="183" t="s">
        <v>149</v>
      </c>
      <c r="D31" s="176">
        <f t="shared" si="0"/>
        <v>0</v>
      </c>
      <c r="E31" s="177">
        <v>0</v>
      </c>
      <c r="F31" s="177">
        <v>0</v>
      </c>
      <c r="G31" s="177">
        <v>0</v>
      </c>
      <c r="H31" s="178"/>
    </row>
    <row r="32" spans="1:8" ht="20.25" customHeight="1">
      <c r="A32" s="184"/>
      <c r="B32" s="179"/>
      <c r="C32" s="183" t="s">
        <v>150</v>
      </c>
      <c r="D32" s="176">
        <f t="shared" si="0"/>
        <v>0</v>
      </c>
      <c r="E32" s="177">
        <v>0</v>
      </c>
      <c r="F32" s="177">
        <v>0</v>
      </c>
      <c r="G32" s="177">
        <v>0</v>
      </c>
      <c r="H32" s="178"/>
    </row>
    <row r="33" spans="1:8" ht="20.25" customHeight="1">
      <c r="A33" s="184"/>
      <c r="B33" s="179"/>
      <c r="C33" s="183" t="s">
        <v>151</v>
      </c>
      <c r="D33" s="176">
        <f t="shared" si="0"/>
        <v>0</v>
      </c>
      <c r="E33" s="177">
        <v>0</v>
      </c>
      <c r="F33" s="177">
        <v>0</v>
      </c>
      <c r="G33" s="177">
        <v>0</v>
      </c>
      <c r="H33" s="178"/>
    </row>
    <row r="34" spans="1:8" ht="20.25" customHeight="1">
      <c r="A34" s="184"/>
      <c r="B34" s="179"/>
      <c r="C34" s="183" t="s">
        <v>152</v>
      </c>
      <c r="D34" s="176">
        <f t="shared" si="0"/>
        <v>0</v>
      </c>
      <c r="E34" s="177">
        <v>0</v>
      </c>
      <c r="F34" s="177">
        <v>0</v>
      </c>
      <c r="G34" s="177">
        <v>0</v>
      </c>
      <c r="H34" s="178"/>
    </row>
    <row r="35" spans="1:8" ht="20.25" customHeight="1">
      <c r="A35" s="184"/>
      <c r="B35" s="179"/>
      <c r="C35" s="183" t="s">
        <v>153</v>
      </c>
      <c r="D35" s="176">
        <f t="shared" si="0"/>
        <v>0</v>
      </c>
      <c r="E35" s="185">
        <v>0</v>
      </c>
      <c r="F35" s="185">
        <v>0</v>
      </c>
      <c r="G35" s="185">
        <v>0</v>
      </c>
      <c r="H35" s="186"/>
    </row>
    <row r="36" spans="1:8" ht="20.25" customHeight="1">
      <c r="A36" s="187"/>
      <c r="B36" s="188"/>
      <c r="C36" s="189"/>
      <c r="D36" s="190"/>
      <c r="E36" s="191"/>
      <c r="F36" s="191"/>
      <c r="G36" s="191"/>
      <c r="H36" s="192"/>
    </row>
    <row r="37" spans="1:8" ht="20.25" customHeight="1">
      <c r="A37" s="184"/>
      <c r="B37" s="179"/>
      <c r="C37" s="193" t="s">
        <v>154</v>
      </c>
      <c r="D37" s="176">
        <f>SUM(E37:H37)</f>
        <v>0</v>
      </c>
      <c r="E37" s="185"/>
      <c r="F37" s="185"/>
      <c r="G37" s="185"/>
      <c r="H37" s="186"/>
    </row>
    <row r="38" spans="1:8" ht="20.25" customHeight="1">
      <c r="A38" s="184"/>
      <c r="B38" s="194"/>
      <c r="C38" s="193"/>
      <c r="D38" s="190"/>
      <c r="E38" s="195"/>
      <c r="F38" s="195"/>
      <c r="G38" s="195"/>
      <c r="H38" s="196"/>
    </row>
    <row r="39" spans="1:8" ht="20.25" customHeight="1">
      <c r="A39" s="187" t="s">
        <v>53</v>
      </c>
      <c r="B39" s="197">
        <f>SUM(B6,B10)</f>
        <v>2437990</v>
      </c>
      <c r="C39" s="189" t="s">
        <v>54</v>
      </c>
      <c r="D39" s="198">
        <f>SUM(E39:H39)</f>
        <v>2437990</v>
      </c>
      <c r="E39" s="199">
        <f>SUM(E7:E37)</f>
        <v>2437990</v>
      </c>
      <c r="F39" s="199">
        <f>SUM(F7:F37)</f>
        <v>0</v>
      </c>
      <c r="G39" s="199">
        <f>SUM(G7:G37)</f>
        <v>0</v>
      </c>
      <c r="H39" s="200">
        <f>SUM(H7:H37)</f>
        <v>0</v>
      </c>
    </row>
    <row r="40" spans="1:8" ht="20.25" customHeight="1">
      <c r="A40" s="201"/>
      <c r="B40" s="202"/>
      <c r="C40" s="203"/>
      <c r="D40" s="203"/>
      <c r="E40" s="203"/>
      <c r="F40" s="203"/>
      <c r="G40" s="203"/>
      <c r="H40" s="15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5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showZeros="0" workbookViewId="0" topLeftCell="A1">
      <selection activeCell="AB9" sqref="AB9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29" style="0" customWidth="1"/>
    <col min="5" max="5" width="15.83203125" style="0" customWidth="1"/>
    <col min="6" max="9" width="11.66015625" style="0" customWidth="1"/>
    <col min="10" max="25" width="3.16015625" style="0" customWidth="1"/>
    <col min="26" max="237" width="10.66015625" style="0" customWidth="1"/>
  </cols>
  <sheetData>
    <row r="1" spans="1:25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118"/>
      <c r="Q1" s="118"/>
      <c r="R1" s="118"/>
      <c r="S1" s="118"/>
      <c r="T1" s="118"/>
      <c r="U1" s="118"/>
      <c r="V1" s="118"/>
      <c r="Y1" s="50" t="s">
        <v>155</v>
      </c>
    </row>
    <row r="2" spans="1:25" ht="19.5" customHeight="1">
      <c r="A2" s="51" t="s">
        <v>156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2:25" ht="19.5" customHeight="1">
      <c r="B3" s="52"/>
      <c r="C3" s="52"/>
      <c r="D3" s="52"/>
      <c r="E3" s="111"/>
      <c r="F3" s="111"/>
      <c r="G3" s="111"/>
      <c r="H3" s="111"/>
      <c r="I3" s="111"/>
      <c r="J3" s="111"/>
      <c r="K3" s="111"/>
      <c r="L3" s="111"/>
      <c r="M3" s="111"/>
      <c r="N3" s="111"/>
      <c r="P3" s="145"/>
      <c r="Q3" s="145"/>
      <c r="R3" s="145"/>
      <c r="S3" s="145"/>
      <c r="T3" s="145"/>
      <c r="U3" s="145"/>
      <c r="V3" s="145"/>
      <c r="Y3" s="54" t="s">
        <v>157</v>
      </c>
    </row>
    <row r="4" spans="1:25" ht="19.5" customHeight="1">
      <c r="A4" s="127" t="s">
        <v>57</v>
      </c>
      <c r="B4" s="128"/>
      <c r="C4" s="128"/>
      <c r="D4" s="129"/>
      <c r="E4" s="130" t="s">
        <v>158</v>
      </c>
      <c r="F4" s="131" t="s">
        <v>159</v>
      </c>
      <c r="G4" s="132"/>
      <c r="H4" s="132"/>
      <c r="I4" s="132"/>
      <c r="J4" s="132"/>
      <c r="K4" s="132"/>
      <c r="L4" s="132"/>
      <c r="M4" s="132"/>
      <c r="N4" s="132"/>
      <c r="O4" s="146"/>
      <c r="P4" s="131" t="s">
        <v>160</v>
      </c>
      <c r="Q4" s="132"/>
      <c r="R4" s="132"/>
      <c r="S4" s="132"/>
      <c r="T4" s="132"/>
      <c r="U4" s="132"/>
      <c r="V4" s="146"/>
      <c r="W4" s="155" t="s">
        <v>59</v>
      </c>
      <c r="X4" s="155"/>
      <c r="Y4" s="155"/>
    </row>
    <row r="5" spans="1:25" ht="19.5" customHeight="1">
      <c r="A5" s="133" t="s">
        <v>68</v>
      </c>
      <c r="B5" s="133"/>
      <c r="C5" s="61" t="s">
        <v>69</v>
      </c>
      <c r="D5" s="61" t="s">
        <v>111</v>
      </c>
      <c r="E5" s="134"/>
      <c r="F5" s="135" t="s">
        <v>58</v>
      </c>
      <c r="G5" s="136" t="s">
        <v>161</v>
      </c>
      <c r="H5" s="137"/>
      <c r="I5" s="147"/>
      <c r="J5" s="148" t="s">
        <v>162</v>
      </c>
      <c r="K5" s="149"/>
      <c r="L5" s="150"/>
      <c r="M5" s="148" t="s">
        <v>163</v>
      </c>
      <c r="N5" s="149"/>
      <c r="O5" s="150"/>
      <c r="P5" s="151" t="s">
        <v>58</v>
      </c>
      <c r="Q5" s="148" t="s">
        <v>161</v>
      </c>
      <c r="R5" s="149"/>
      <c r="S5" s="150"/>
      <c r="T5" s="148" t="s">
        <v>162</v>
      </c>
      <c r="U5" s="149"/>
      <c r="V5" s="150"/>
      <c r="W5" s="156" t="s">
        <v>58</v>
      </c>
      <c r="X5" s="156" t="s">
        <v>107</v>
      </c>
      <c r="Y5" s="156" t="s">
        <v>108</v>
      </c>
    </row>
    <row r="6" spans="1:25" ht="51.75" customHeight="1">
      <c r="A6" s="68" t="s">
        <v>78</v>
      </c>
      <c r="B6" s="68" t="s">
        <v>79</v>
      </c>
      <c r="C6" s="78"/>
      <c r="D6" s="78"/>
      <c r="E6" s="134"/>
      <c r="F6" s="138"/>
      <c r="G6" s="139" t="s">
        <v>73</v>
      </c>
      <c r="H6" s="140" t="s">
        <v>107</v>
      </c>
      <c r="I6" s="140" t="s">
        <v>108</v>
      </c>
      <c r="J6" s="139" t="s">
        <v>73</v>
      </c>
      <c r="K6" s="140" t="s">
        <v>107</v>
      </c>
      <c r="L6" s="140" t="s">
        <v>108</v>
      </c>
      <c r="M6" s="139" t="s">
        <v>73</v>
      </c>
      <c r="N6" s="140" t="s">
        <v>107</v>
      </c>
      <c r="O6" s="152" t="s">
        <v>108</v>
      </c>
      <c r="P6" s="105"/>
      <c r="Q6" s="139" t="s">
        <v>73</v>
      </c>
      <c r="R6" s="157" t="s">
        <v>107</v>
      </c>
      <c r="S6" s="157" t="s">
        <v>108</v>
      </c>
      <c r="T6" s="139" t="s">
        <v>73</v>
      </c>
      <c r="U6" s="157" t="s">
        <v>107</v>
      </c>
      <c r="V6" s="152" t="s">
        <v>108</v>
      </c>
      <c r="W6" s="156"/>
      <c r="X6" s="156"/>
      <c r="Y6" s="156"/>
    </row>
    <row r="7" spans="1:25" ht="22.5" customHeight="1">
      <c r="A7" s="70" t="s">
        <v>5</v>
      </c>
      <c r="B7" s="70" t="s">
        <v>5</v>
      </c>
      <c r="C7" s="100" t="s">
        <v>5</v>
      </c>
      <c r="D7" s="100" t="s">
        <v>58</v>
      </c>
      <c r="E7" s="141">
        <v>2437990</v>
      </c>
      <c r="F7" s="142">
        <v>2437990</v>
      </c>
      <c r="G7" s="143">
        <v>2437990</v>
      </c>
      <c r="H7" s="144">
        <v>2179343</v>
      </c>
      <c r="I7" s="153">
        <v>258647</v>
      </c>
      <c r="J7" s="154">
        <v>0</v>
      </c>
      <c r="K7" s="144">
        <v>0</v>
      </c>
      <c r="L7" s="153">
        <v>0</v>
      </c>
      <c r="M7" s="154">
        <v>0</v>
      </c>
      <c r="N7" s="144">
        <v>0</v>
      </c>
      <c r="O7" s="153">
        <v>0</v>
      </c>
      <c r="P7" s="142">
        <v>0</v>
      </c>
      <c r="Q7" s="143">
        <v>0</v>
      </c>
      <c r="R7" s="144">
        <v>0</v>
      </c>
      <c r="S7" s="153">
        <v>0</v>
      </c>
      <c r="T7" s="154">
        <v>0</v>
      </c>
      <c r="U7" s="144">
        <v>0</v>
      </c>
      <c r="V7" s="153">
        <v>0</v>
      </c>
      <c r="W7" s="158">
        <v>0</v>
      </c>
      <c r="X7" s="158">
        <v>0</v>
      </c>
      <c r="Y7" s="158">
        <v>0</v>
      </c>
    </row>
    <row r="8" spans="1:25" ht="22.5" customHeight="1">
      <c r="A8" s="70" t="s">
        <v>5</v>
      </c>
      <c r="B8" s="70" t="s">
        <v>5</v>
      </c>
      <c r="C8" s="100" t="s">
        <v>81</v>
      </c>
      <c r="D8" s="100" t="s">
        <v>0</v>
      </c>
      <c r="E8" s="141">
        <v>2437990</v>
      </c>
      <c r="F8" s="142">
        <v>2437990</v>
      </c>
      <c r="G8" s="143">
        <v>2437990</v>
      </c>
      <c r="H8" s="144">
        <v>2179343</v>
      </c>
      <c r="I8" s="153">
        <v>258647</v>
      </c>
      <c r="J8" s="154">
        <v>0</v>
      </c>
      <c r="K8" s="144">
        <v>0</v>
      </c>
      <c r="L8" s="153">
        <v>0</v>
      </c>
      <c r="M8" s="154">
        <v>0</v>
      </c>
      <c r="N8" s="144">
        <v>0</v>
      </c>
      <c r="O8" s="153">
        <v>0</v>
      </c>
      <c r="P8" s="142">
        <v>0</v>
      </c>
      <c r="Q8" s="143">
        <v>0</v>
      </c>
      <c r="R8" s="144">
        <v>0</v>
      </c>
      <c r="S8" s="153">
        <v>0</v>
      </c>
      <c r="T8" s="154">
        <v>0</v>
      </c>
      <c r="U8" s="144">
        <v>0</v>
      </c>
      <c r="V8" s="153">
        <v>0</v>
      </c>
      <c r="W8" s="158">
        <v>0</v>
      </c>
      <c r="X8" s="158">
        <v>0</v>
      </c>
      <c r="Y8" s="158">
        <v>0</v>
      </c>
    </row>
    <row r="9" spans="1:25" ht="22.5" customHeight="1">
      <c r="A9" s="70" t="s">
        <v>164</v>
      </c>
      <c r="B9" s="70" t="s">
        <v>5</v>
      </c>
      <c r="C9" s="100" t="s">
        <v>5</v>
      </c>
      <c r="D9" s="100" t="s">
        <v>165</v>
      </c>
      <c r="E9" s="141">
        <v>2424610</v>
      </c>
      <c r="F9" s="142">
        <v>2424610</v>
      </c>
      <c r="G9" s="143">
        <v>2424610</v>
      </c>
      <c r="H9" s="144">
        <v>2165963</v>
      </c>
      <c r="I9" s="153">
        <v>258647</v>
      </c>
      <c r="J9" s="154">
        <v>0</v>
      </c>
      <c r="K9" s="144">
        <v>0</v>
      </c>
      <c r="L9" s="153">
        <v>0</v>
      </c>
      <c r="M9" s="154">
        <v>0</v>
      </c>
      <c r="N9" s="144">
        <v>0</v>
      </c>
      <c r="O9" s="153">
        <v>0</v>
      </c>
      <c r="P9" s="142">
        <v>0</v>
      </c>
      <c r="Q9" s="143">
        <v>0</v>
      </c>
      <c r="R9" s="144">
        <v>0</v>
      </c>
      <c r="S9" s="153">
        <v>0</v>
      </c>
      <c r="T9" s="154">
        <v>0</v>
      </c>
      <c r="U9" s="144">
        <v>0</v>
      </c>
      <c r="V9" s="153">
        <v>0</v>
      </c>
      <c r="W9" s="158">
        <v>0</v>
      </c>
      <c r="X9" s="158">
        <v>0</v>
      </c>
      <c r="Y9" s="158">
        <v>0</v>
      </c>
    </row>
    <row r="10" spans="1:25" ht="22.5" customHeight="1">
      <c r="A10" s="70" t="s">
        <v>166</v>
      </c>
      <c r="B10" s="70" t="s">
        <v>90</v>
      </c>
      <c r="C10" s="100" t="s">
        <v>84</v>
      </c>
      <c r="D10" s="100" t="s">
        <v>167</v>
      </c>
      <c r="E10" s="141">
        <v>2264315</v>
      </c>
      <c r="F10" s="142">
        <v>2264315</v>
      </c>
      <c r="G10" s="143">
        <v>2264315</v>
      </c>
      <c r="H10" s="144">
        <v>2165963</v>
      </c>
      <c r="I10" s="153">
        <v>98352</v>
      </c>
      <c r="J10" s="154">
        <v>0</v>
      </c>
      <c r="K10" s="144">
        <v>0</v>
      </c>
      <c r="L10" s="153">
        <v>0</v>
      </c>
      <c r="M10" s="154">
        <v>0</v>
      </c>
      <c r="N10" s="144">
        <v>0</v>
      </c>
      <c r="O10" s="153">
        <v>0</v>
      </c>
      <c r="P10" s="142">
        <v>0</v>
      </c>
      <c r="Q10" s="143">
        <v>0</v>
      </c>
      <c r="R10" s="144">
        <v>0</v>
      </c>
      <c r="S10" s="153">
        <v>0</v>
      </c>
      <c r="T10" s="154">
        <v>0</v>
      </c>
      <c r="U10" s="144">
        <v>0</v>
      </c>
      <c r="V10" s="153">
        <v>0</v>
      </c>
      <c r="W10" s="158">
        <v>0</v>
      </c>
      <c r="X10" s="158">
        <v>0</v>
      </c>
      <c r="Y10" s="158">
        <v>0</v>
      </c>
    </row>
    <row r="11" spans="1:25" ht="22.5" customHeight="1">
      <c r="A11" s="70" t="s">
        <v>166</v>
      </c>
      <c r="B11" s="70" t="s">
        <v>92</v>
      </c>
      <c r="C11" s="100" t="s">
        <v>84</v>
      </c>
      <c r="D11" s="100" t="s">
        <v>168</v>
      </c>
      <c r="E11" s="141">
        <v>160295</v>
      </c>
      <c r="F11" s="142">
        <v>160295</v>
      </c>
      <c r="G11" s="143">
        <v>160295</v>
      </c>
      <c r="H11" s="144">
        <v>0</v>
      </c>
      <c r="I11" s="153">
        <v>160295</v>
      </c>
      <c r="J11" s="154">
        <v>0</v>
      </c>
      <c r="K11" s="144">
        <v>0</v>
      </c>
      <c r="L11" s="153">
        <v>0</v>
      </c>
      <c r="M11" s="154">
        <v>0</v>
      </c>
      <c r="N11" s="144">
        <v>0</v>
      </c>
      <c r="O11" s="153">
        <v>0</v>
      </c>
      <c r="P11" s="142">
        <v>0</v>
      </c>
      <c r="Q11" s="143">
        <v>0</v>
      </c>
      <c r="R11" s="144">
        <v>0</v>
      </c>
      <c r="S11" s="153">
        <v>0</v>
      </c>
      <c r="T11" s="154">
        <v>0</v>
      </c>
      <c r="U11" s="144">
        <v>0</v>
      </c>
      <c r="V11" s="153">
        <v>0</v>
      </c>
      <c r="W11" s="158">
        <v>0</v>
      </c>
      <c r="X11" s="158">
        <v>0</v>
      </c>
      <c r="Y11" s="158">
        <v>0</v>
      </c>
    </row>
    <row r="12" spans="1:25" ht="22.5" customHeight="1">
      <c r="A12" s="70" t="s">
        <v>169</v>
      </c>
      <c r="B12" s="70" t="s">
        <v>5</v>
      </c>
      <c r="C12" s="100" t="s">
        <v>5</v>
      </c>
      <c r="D12" s="100" t="s">
        <v>170</v>
      </c>
      <c r="E12" s="141">
        <v>13380</v>
      </c>
      <c r="F12" s="142">
        <v>13380</v>
      </c>
      <c r="G12" s="143">
        <v>13380</v>
      </c>
      <c r="H12" s="144">
        <v>13380</v>
      </c>
      <c r="I12" s="153">
        <v>0</v>
      </c>
      <c r="J12" s="154">
        <v>0</v>
      </c>
      <c r="K12" s="144">
        <v>0</v>
      </c>
      <c r="L12" s="153">
        <v>0</v>
      </c>
      <c r="M12" s="154">
        <v>0</v>
      </c>
      <c r="N12" s="144">
        <v>0</v>
      </c>
      <c r="O12" s="153">
        <v>0</v>
      </c>
      <c r="P12" s="142">
        <v>0</v>
      </c>
      <c r="Q12" s="143">
        <v>0</v>
      </c>
      <c r="R12" s="144">
        <v>0</v>
      </c>
      <c r="S12" s="153">
        <v>0</v>
      </c>
      <c r="T12" s="154">
        <v>0</v>
      </c>
      <c r="U12" s="144">
        <v>0</v>
      </c>
      <c r="V12" s="153">
        <v>0</v>
      </c>
      <c r="W12" s="158">
        <v>0</v>
      </c>
      <c r="X12" s="158">
        <v>0</v>
      </c>
      <c r="Y12" s="158">
        <v>0</v>
      </c>
    </row>
    <row r="13" spans="1:25" ht="22.5" customHeight="1">
      <c r="A13" s="70" t="s">
        <v>171</v>
      </c>
      <c r="B13" s="70" t="s">
        <v>90</v>
      </c>
      <c r="C13" s="100" t="s">
        <v>84</v>
      </c>
      <c r="D13" s="100" t="s">
        <v>172</v>
      </c>
      <c r="E13" s="141">
        <v>13380</v>
      </c>
      <c r="F13" s="142">
        <v>13380</v>
      </c>
      <c r="G13" s="143">
        <v>13380</v>
      </c>
      <c r="H13" s="144">
        <v>13380</v>
      </c>
      <c r="I13" s="153">
        <v>0</v>
      </c>
      <c r="J13" s="154">
        <v>0</v>
      </c>
      <c r="K13" s="144">
        <v>0</v>
      </c>
      <c r="L13" s="153">
        <v>0</v>
      </c>
      <c r="M13" s="154">
        <v>0</v>
      </c>
      <c r="N13" s="144">
        <v>0</v>
      </c>
      <c r="O13" s="153">
        <v>0</v>
      </c>
      <c r="P13" s="142">
        <v>0</v>
      </c>
      <c r="Q13" s="143">
        <v>0</v>
      </c>
      <c r="R13" s="144">
        <v>0</v>
      </c>
      <c r="S13" s="153">
        <v>0</v>
      </c>
      <c r="T13" s="154">
        <v>0</v>
      </c>
      <c r="U13" s="144">
        <v>0</v>
      </c>
      <c r="V13" s="153">
        <v>0</v>
      </c>
      <c r="W13" s="158">
        <v>0</v>
      </c>
      <c r="X13" s="158">
        <v>0</v>
      </c>
      <c r="Y13" s="158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19652777777777777" right="0.19652777777777777" top="0.7513888888888889" bottom="0.7513888888888889" header="0.5" footer="0.5"/>
  <pageSetup errors="blank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workbookViewId="0" topLeftCell="A1">
      <selection activeCell="E13" sqref="E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25.33203125" style="0" customWidth="1"/>
    <col min="5" max="6" width="14.66015625" style="0" customWidth="1"/>
    <col min="7" max="8" width="10.66015625" style="0" customWidth="1"/>
    <col min="9" max="10" width="10.66015625" style="0" hidden="1" customWidth="1"/>
    <col min="11" max="12" width="10.66015625" style="0" customWidth="1"/>
    <col min="13" max="17" width="12.16015625" style="0" customWidth="1"/>
    <col min="18" max="18" width="12.16015625" style="0" hidden="1" customWidth="1"/>
    <col min="19" max="20" width="12.16015625" style="0" customWidth="1"/>
    <col min="21" max="21" width="12.16015625" style="0" hidden="1" customWidth="1"/>
    <col min="22" max="24" width="10.66015625" style="0" hidden="1" customWidth="1"/>
    <col min="25" max="29" width="12.16015625" style="0" hidden="1" customWidth="1"/>
    <col min="30" max="31" width="10.66015625" style="0" hidden="1" customWidth="1"/>
    <col min="32" max="32" width="12.16015625" style="0" hidden="1" customWidth="1"/>
    <col min="33" max="33" width="9.83203125" style="0" hidden="1" customWidth="1"/>
    <col min="34" max="46" width="10.66015625" style="0" hidden="1" customWidth="1"/>
    <col min="47" max="48" width="10.66015625" style="0" customWidth="1"/>
    <col min="49" max="52" width="10.66015625" style="0" hidden="1" customWidth="1"/>
    <col min="53" max="53" width="10.66015625" style="0" customWidth="1"/>
    <col min="54" max="112" width="10.66015625" style="0" hidden="1" customWidth="1"/>
    <col min="113" max="113" width="10.66015625" style="0" customWidth="1"/>
  </cols>
  <sheetData>
    <row r="1" spans="1:112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18"/>
      <c r="AH1" s="118"/>
      <c r="DH1" s="126" t="s">
        <v>173</v>
      </c>
    </row>
    <row r="2" spans="1:112" ht="19.5" customHeight="1">
      <c r="A2" s="51" t="s">
        <v>174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</row>
    <row r="3" spans="1:112" ht="19.5" customHeight="1">
      <c r="A3" s="52" t="s">
        <v>5</v>
      </c>
      <c r="B3" s="52"/>
      <c r="C3" s="52"/>
      <c r="D3" s="5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54" t="s">
        <v>6</v>
      </c>
    </row>
    <row r="4" spans="1:112" ht="19.5" customHeight="1">
      <c r="A4" s="112" t="s">
        <v>57</v>
      </c>
      <c r="B4" s="112"/>
      <c r="C4" s="112"/>
      <c r="D4" s="112"/>
      <c r="E4" s="113" t="s">
        <v>58</v>
      </c>
      <c r="F4" s="114" t="s">
        <v>175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 t="s">
        <v>176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20" t="s">
        <v>177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1"/>
      <c r="BH4" s="120"/>
      <c r="BI4" s="120" t="s">
        <v>178</v>
      </c>
      <c r="BJ4" s="120"/>
      <c r="BK4" s="120"/>
      <c r="BL4" s="120"/>
      <c r="BM4" s="120"/>
      <c r="BN4" s="120" t="s">
        <v>179</v>
      </c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 t="s">
        <v>180</v>
      </c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 t="s">
        <v>181</v>
      </c>
      <c r="CS4" s="120"/>
      <c r="CT4" s="120"/>
      <c r="CU4" s="120" t="s">
        <v>182</v>
      </c>
      <c r="CV4" s="120"/>
      <c r="CW4" s="120"/>
      <c r="CX4" s="120"/>
      <c r="CY4" s="120"/>
      <c r="CZ4" s="120"/>
      <c r="DA4" s="120" t="s">
        <v>183</v>
      </c>
      <c r="DB4" s="120"/>
      <c r="DC4" s="120"/>
      <c r="DD4" s="120" t="s">
        <v>184</v>
      </c>
      <c r="DE4" s="120"/>
      <c r="DF4" s="120"/>
      <c r="DG4" s="120"/>
      <c r="DH4" s="120"/>
    </row>
    <row r="5" spans="1:112" ht="19.5" customHeight="1">
      <c r="A5" s="112" t="s">
        <v>68</v>
      </c>
      <c r="B5" s="112"/>
      <c r="C5" s="112"/>
      <c r="D5" s="113" t="s">
        <v>70</v>
      </c>
      <c r="E5" s="113"/>
      <c r="F5" s="113" t="s">
        <v>73</v>
      </c>
      <c r="G5" s="113" t="s">
        <v>185</v>
      </c>
      <c r="H5" s="113" t="s">
        <v>186</v>
      </c>
      <c r="I5" s="113" t="s">
        <v>187</v>
      </c>
      <c r="J5" s="113" t="s">
        <v>188</v>
      </c>
      <c r="K5" s="113" t="s">
        <v>189</v>
      </c>
      <c r="L5" s="113" t="s">
        <v>190</v>
      </c>
      <c r="M5" s="113" t="s">
        <v>191</v>
      </c>
      <c r="N5" s="113" t="s">
        <v>192</v>
      </c>
      <c r="O5" s="113" t="s">
        <v>193</v>
      </c>
      <c r="P5" s="113" t="s">
        <v>194</v>
      </c>
      <c r="Q5" s="113" t="s">
        <v>195</v>
      </c>
      <c r="R5" s="113" t="s">
        <v>196</v>
      </c>
      <c r="S5" s="113" t="s">
        <v>197</v>
      </c>
      <c r="T5" s="113" t="s">
        <v>73</v>
      </c>
      <c r="U5" s="113" t="s">
        <v>198</v>
      </c>
      <c r="V5" s="113" t="s">
        <v>199</v>
      </c>
      <c r="W5" s="113" t="s">
        <v>200</v>
      </c>
      <c r="X5" s="113" t="s">
        <v>201</v>
      </c>
      <c r="Y5" s="113" t="s">
        <v>202</v>
      </c>
      <c r="Z5" s="113" t="s">
        <v>203</v>
      </c>
      <c r="AA5" s="113" t="s">
        <v>204</v>
      </c>
      <c r="AB5" s="113" t="s">
        <v>205</v>
      </c>
      <c r="AC5" s="113" t="s">
        <v>206</v>
      </c>
      <c r="AD5" s="113" t="s">
        <v>207</v>
      </c>
      <c r="AE5" s="113" t="s">
        <v>208</v>
      </c>
      <c r="AF5" s="113" t="s">
        <v>209</v>
      </c>
      <c r="AG5" s="113" t="s">
        <v>210</v>
      </c>
      <c r="AH5" s="113" t="s">
        <v>211</v>
      </c>
      <c r="AI5" s="113" t="s">
        <v>212</v>
      </c>
      <c r="AJ5" s="113" t="s">
        <v>213</v>
      </c>
      <c r="AK5" s="113" t="s">
        <v>214</v>
      </c>
      <c r="AL5" s="113" t="s">
        <v>215</v>
      </c>
      <c r="AM5" s="113" t="s">
        <v>216</v>
      </c>
      <c r="AN5" s="113" t="s">
        <v>217</v>
      </c>
      <c r="AO5" s="113" t="s">
        <v>218</v>
      </c>
      <c r="AP5" s="113" t="s">
        <v>219</v>
      </c>
      <c r="AQ5" s="113" t="s">
        <v>220</v>
      </c>
      <c r="AR5" s="113" t="s">
        <v>221</v>
      </c>
      <c r="AS5" s="113" t="s">
        <v>222</v>
      </c>
      <c r="AT5" s="113" t="s">
        <v>223</v>
      </c>
      <c r="AU5" s="113" t="s">
        <v>224</v>
      </c>
      <c r="AV5" s="113" t="s">
        <v>73</v>
      </c>
      <c r="AW5" s="113" t="s">
        <v>225</v>
      </c>
      <c r="AX5" s="113" t="s">
        <v>226</v>
      </c>
      <c r="AY5" s="113" t="s">
        <v>227</v>
      </c>
      <c r="AZ5" s="113" t="s">
        <v>228</v>
      </c>
      <c r="BA5" s="113" t="s">
        <v>229</v>
      </c>
      <c r="BB5" s="113" t="s">
        <v>230</v>
      </c>
      <c r="BC5" s="113" t="s">
        <v>196</v>
      </c>
      <c r="BD5" s="113" t="s">
        <v>231</v>
      </c>
      <c r="BE5" s="113" t="s">
        <v>232</v>
      </c>
      <c r="BF5" s="122" t="s">
        <v>233</v>
      </c>
      <c r="BG5" s="113" t="s">
        <v>234</v>
      </c>
      <c r="BH5" s="123" t="s">
        <v>235</v>
      </c>
      <c r="BI5" s="113" t="s">
        <v>73</v>
      </c>
      <c r="BJ5" s="113" t="s">
        <v>236</v>
      </c>
      <c r="BK5" s="113" t="s">
        <v>237</v>
      </c>
      <c r="BL5" s="113" t="s">
        <v>238</v>
      </c>
      <c r="BM5" s="113" t="s">
        <v>239</v>
      </c>
      <c r="BN5" s="113" t="s">
        <v>73</v>
      </c>
      <c r="BO5" s="113" t="s">
        <v>240</v>
      </c>
      <c r="BP5" s="113" t="s">
        <v>241</v>
      </c>
      <c r="BQ5" s="113" t="s">
        <v>242</v>
      </c>
      <c r="BR5" s="113" t="s">
        <v>243</v>
      </c>
      <c r="BS5" s="113" t="s">
        <v>244</v>
      </c>
      <c r="BT5" s="113" t="s">
        <v>245</v>
      </c>
      <c r="BU5" s="113" t="s">
        <v>246</v>
      </c>
      <c r="BV5" s="113" t="s">
        <v>247</v>
      </c>
      <c r="BW5" s="113" t="s">
        <v>248</v>
      </c>
      <c r="BX5" s="113" t="s">
        <v>249</v>
      </c>
      <c r="BY5" s="113" t="s">
        <v>250</v>
      </c>
      <c r="BZ5" s="113" t="s">
        <v>251</v>
      </c>
      <c r="CA5" s="113" t="s">
        <v>73</v>
      </c>
      <c r="CB5" s="113" t="s">
        <v>240</v>
      </c>
      <c r="CC5" s="113" t="s">
        <v>241</v>
      </c>
      <c r="CD5" s="113" t="s">
        <v>242</v>
      </c>
      <c r="CE5" s="113" t="s">
        <v>243</v>
      </c>
      <c r="CF5" s="113" t="s">
        <v>244</v>
      </c>
      <c r="CG5" s="113" t="s">
        <v>245</v>
      </c>
      <c r="CH5" s="113" t="s">
        <v>246</v>
      </c>
      <c r="CI5" s="113" t="s">
        <v>252</v>
      </c>
      <c r="CJ5" s="113" t="s">
        <v>253</v>
      </c>
      <c r="CK5" s="113" t="s">
        <v>254</v>
      </c>
      <c r="CL5" s="113" t="s">
        <v>255</v>
      </c>
      <c r="CM5" s="113" t="s">
        <v>247</v>
      </c>
      <c r="CN5" s="113" t="s">
        <v>248</v>
      </c>
      <c r="CO5" s="113" t="s">
        <v>256</v>
      </c>
      <c r="CP5" s="113" t="s">
        <v>250</v>
      </c>
      <c r="CQ5" s="113" t="s">
        <v>180</v>
      </c>
      <c r="CR5" s="113" t="s">
        <v>73</v>
      </c>
      <c r="CS5" s="113" t="s">
        <v>257</v>
      </c>
      <c r="CT5" s="113" t="s">
        <v>258</v>
      </c>
      <c r="CU5" s="113" t="s">
        <v>73</v>
      </c>
      <c r="CV5" s="113" t="s">
        <v>257</v>
      </c>
      <c r="CW5" s="113" t="s">
        <v>259</v>
      </c>
      <c r="CX5" s="113" t="s">
        <v>260</v>
      </c>
      <c r="CY5" s="113" t="s">
        <v>261</v>
      </c>
      <c r="CZ5" s="113" t="s">
        <v>258</v>
      </c>
      <c r="DA5" s="113" t="s">
        <v>73</v>
      </c>
      <c r="DB5" s="113" t="s">
        <v>183</v>
      </c>
      <c r="DC5" s="113" t="s">
        <v>262</v>
      </c>
      <c r="DD5" s="113" t="s">
        <v>73</v>
      </c>
      <c r="DE5" s="113" t="s">
        <v>263</v>
      </c>
      <c r="DF5" s="113" t="s">
        <v>264</v>
      </c>
      <c r="DG5" s="113" t="s">
        <v>265</v>
      </c>
      <c r="DH5" s="113" t="s">
        <v>184</v>
      </c>
    </row>
    <row r="6" spans="1:112" ht="30.75" customHeight="1">
      <c r="A6" s="115" t="s">
        <v>78</v>
      </c>
      <c r="B6" s="116" t="s">
        <v>79</v>
      </c>
      <c r="C6" s="115" t="s">
        <v>80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 t="s">
        <v>266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22"/>
      <c r="BG6" s="113" t="s">
        <v>267</v>
      </c>
      <c r="BH6" s="12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</row>
    <row r="7" spans="1:112" ht="19.5" customHeight="1">
      <c r="A7" s="117" t="s">
        <v>5</v>
      </c>
      <c r="B7" s="117" t="s">
        <v>5</v>
      </c>
      <c r="C7" s="117" t="s">
        <v>5</v>
      </c>
      <c r="D7" s="117" t="s">
        <v>58</v>
      </c>
      <c r="E7" s="101">
        <v>2437990</v>
      </c>
      <c r="F7" s="101">
        <v>2264315</v>
      </c>
      <c r="G7" s="101">
        <v>573516</v>
      </c>
      <c r="H7" s="101">
        <v>161160</v>
      </c>
      <c r="I7" s="101">
        <v>0</v>
      </c>
      <c r="J7" s="101">
        <v>0</v>
      </c>
      <c r="K7" s="101">
        <v>596091</v>
      </c>
      <c r="L7" s="101">
        <v>251849</v>
      </c>
      <c r="M7" s="101">
        <v>125924</v>
      </c>
      <c r="N7" s="101">
        <v>93154</v>
      </c>
      <c r="O7" s="101">
        <v>53579</v>
      </c>
      <c r="P7" s="101">
        <v>40486</v>
      </c>
      <c r="Q7" s="101">
        <v>209196</v>
      </c>
      <c r="R7" s="101">
        <v>0</v>
      </c>
      <c r="S7" s="101">
        <v>159360</v>
      </c>
      <c r="T7" s="101">
        <v>160295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1">
        <v>160295</v>
      </c>
      <c r="AV7" s="101">
        <v>13380</v>
      </c>
      <c r="AW7" s="101">
        <v>0</v>
      </c>
      <c r="AX7" s="101">
        <v>0</v>
      </c>
      <c r="AY7" s="101">
        <v>0</v>
      </c>
      <c r="AZ7" s="101">
        <v>0</v>
      </c>
      <c r="BA7" s="101">
        <v>13380</v>
      </c>
      <c r="BB7" s="101">
        <v>0</v>
      </c>
      <c r="BC7" s="101">
        <v>0</v>
      </c>
      <c r="BD7" s="101">
        <v>0</v>
      </c>
      <c r="BE7" s="101">
        <v>0</v>
      </c>
      <c r="BF7" s="124">
        <v>0</v>
      </c>
      <c r="BG7" s="101">
        <v>0</v>
      </c>
      <c r="BH7" s="125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</row>
    <row r="8" spans="1:112" ht="19.5" customHeight="1">
      <c r="A8" s="117" t="s">
        <v>5</v>
      </c>
      <c r="B8" s="117" t="s">
        <v>5</v>
      </c>
      <c r="C8" s="117" t="s">
        <v>5</v>
      </c>
      <c r="D8" s="117" t="s">
        <v>268</v>
      </c>
      <c r="E8" s="101">
        <v>377773</v>
      </c>
      <c r="F8" s="101">
        <v>377773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251849</v>
      </c>
      <c r="M8" s="101">
        <v>125924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24">
        <v>0</v>
      </c>
      <c r="BG8" s="101">
        <v>0</v>
      </c>
      <c r="BH8" s="125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</row>
    <row r="9" spans="1:112" ht="19.5" customHeight="1">
      <c r="A9" s="117" t="s">
        <v>5</v>
      </c>
      <c r="B9" s="117" t="s">
        <v>5</v>
      </c>
      <c r="C9" s="117" t="s">
        <v>5</v>
      </c>
      <c r="D9" s="117" t="s">
        <v>269</v>
      </c>
      <c r="E9" s="101">
        <v>377773</v>
      </c>
      <c r="F9" s="101">
        <v>377773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251849</v>
      </c>
      <c r="M9" s="101">
        <v>125924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24">
        <v>0</v>
      </c>
      <c r="BG9" s="101">
        <v>0</v>
      </c>
      <c r="BH9" s="125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</row>
    <row r="10" spans="1:112" ht="19.5" customHeight="1">
      <c r="A10" s="117" t="s">
        <v>82</v>
      </c>
      <c r="B10" s="117" t="s">
        <v>83</v>
      </c>
      <c r="C10" s="117" t="s">
        <v>83</v>
      </c>
      <c r="D10" s="117" t="s">
        <v>270</v>
      </c>
      <c r="E10" s="101">
        <v>251849</v>
      </c>
      <c r="F10" s="101">
        <v>251849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251849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24">
        <v>0</v>
      </c>
      <c r="BG10" s="101">
        <v>0</v>
      </c>
      <c r="BH10" s="125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</row>
    <row r="11" spans="1:112" ht="28.5" customHeight="1">
      <c r="A11" s="117" t="s">
        <v>82</v>
      </c>
      <c r="B11" s="117" t="s">
        <v>83</v>
      </c>
      <c r="C11" s="117" t="s">
        <v>86</v>
      </c>
      <c r="D11" s="117" t="s">
        <v>271</v>
      </c>
      <c r="E11" s="101">
        <v>125924</v>
      </c>
      <c r="F11" s="101">
        <v>125924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125924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24">
        <v>0</v>
      </c>
      <c r="BG11" s="101">
        <v>0</v>
      </c>
      <c r="BH11" s="125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</row>
    <row r="12" spans="1:112" ht="19.5" customHeight="1">
      <c r="A12" s="117" t="s">
        <v>5</v>
      </c>
      <c r="B12" s="117" t="s">
        <v>5</v>
      </c>
      <c r="C12" s="117" t="s">
        <v>5</v>
      </c>
      <c r="D12" s="117" t="s">
        <v>272</v>
      </c>
      <c r="E12" s="101">
        <v>1851021</v>
      </c>
      <c r="F12" s="101">
        <v>1677346</v>
      </c>
      <c r="G12" s="101">
        <v>573516</v>
      </c>
      <c r="H12" s="101">
        <v>161160</v>
      </c>
      <c r="I12" s="101">
        <v>0</v>
      </c>
      <c r="J12" s="101">
        <v>0</v>
      </c>
      <c r="K12" s="101">
        <v>596091</v>
      </c>
      <c r="L12" s="101">
        <v>0</v>
      </c>
      <c r="M12" s="101">
        <v>0</v>
      </c>
      <c r="N12" s="101">
        <v>93154</v>
      </c>
      <c r="O12" s="101">
        <v>53579</v>
      </c>
      <c r="P12" s="101">
        <v>40486</v>
      </c>
      <c r="Q12" s="101">
        <v>0</v>
      </c>
      <c r="R12" s="101">
        <v>0</v>
      </c>
      <c r="S12" s="101">
        <v>159360</v>
      </c>
      <c r="T12" s="101">
        <v>160295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160295</v>
      </c>
      <c r="AV12" s="101">
        <v>13380</v>
      </c>
      <c r="AW12" s="101">
        <v>0</v>
      </c>
      <c r="AX12" s="101">
        <v>0</v>
      </c>
      <c r="AY12" s="101">
        <v>0</v>
      </c>
      <c r="AZ12" s="101">
        <v>0</v>
      </c>
      <c r="BA12" s="101">
        <v>13380</v>
      </c>
      <c r="BB12" s="101">
        <v>0</v>
      </c>
      <c r="BC12" s="101">
        <v>0</v>
      </c>
      <c r="BD12" s="101">
        <v>0</v>
      </c>
      <c r="BE12" s="101">
        <v>0</v>
      </c>
      <c r="BF12" s="124">
        <v>0</v>
      </c>
      <c r="BG12" s="101">
        <v>0</v>
      </c>
      <c r="BH12" s="125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</row>
    <row r="13" spans="1:112" ht="19.5" customHeight="1">
      <c r="A13" s="117" t="s">
        <v>5</v>
      </c>
      <c r="B13" s="117" t="s">
        <v>5</v>
      </c>
      <c r="C13" s="117" t="s">
        <v>5</v>
      </c>
      <c r="D13" s="117" t="s">
        <v>273</v>
      </c>
      <c r="E13" s="101">
        <v>1618835</v>
      </c>
      <c r="F13" s="101">
        <v>1530613</v>
      </c>
      <c r="G13" s="101">
        <v>573516</v>
      </c>
      <c r="H13" s="101">
        <v>161160</v>
      </c>
      <c r="I13" s="101">
        <v>0</v>
      </c>
      <c r="J13" s="101">
        <v>0</v>
      </c>
      <c r="K13" s="101">
        <v>596091</v>
      </c>
      <c r="L13" s="101">
        <v>0</v>
      </c>
      <c r="M13" s="101">
        <v>0</v>
      </c>
      <c r="N13" s="101">
        <v>0</v>
      </c>
      <c r="O13" s="101">
        <v>0</v>
      </c>
      <c r="P13" s="101">
        <v>40486</v>
      </c>
      <c r="Q13" s="101">
        <v>0</v>
      </c>
      <c r="R13" s="101">
        <v>0</v>
      </c>
      <c r="S13" s="101">
        <v>159360</v>
      </c>
      <c r="T13" s="101">
        <v>74842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74842</v>
      </c>
      <c r="AV13" s="101">
        <v>13380</v>
      </c>
      <c r="AW13" s="101">
        <v>0</v>
      </c>
      <c r="AX13" s="101">
        <v>0</v>
      </c>
      <c r="AY13" s="101">
        <v>0</v>
      </c>
      <c r="AZ13" s="101">
        <v>0</v>
      </c>
      <c r="BA13" s="101">
        <v>13380</v>
      </c>
      <c r="BB13" s="101">
        <v>0</v>
      </c>
      <c r="BC13" s="101">
        <v>0</v>
      </c>
      <c r="BD13" s="101">
        <v>0</v>
      </c>
      <c r="BE13" s="101">
        <v>0</v>
      </c>
      <c r="BF13" s="124">
        <v>0</v>
      </c>
      <c r="BG13" s="101">
        <v>0</v>
      </c>
      <c r="BH13" s="125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</row>
    <row r="14" spans="1:112" ht="19.5" customHeight="1">
      <c r="A14" s="117" t="s">
        <v>88</v>
      </c>
      <c r="B14" s="117" t="s">
        <v>89</v>
      </c>
      <c r="C14" s="117" t="s">
        <v>90</v>
      </c>
      <c r="D14" s="117" t="s">
        <v>274</v>
      </c>
      <c r="E14" s="101">
        <v>29865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29865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29865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24">
        <v>0</v>
      </c>
      <c r="BG14" s="101">
        <v>0</v>
      </c>
      <c r="BH14" s="125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</row>
    <row r="15" spans="1:112" ht="19.5" customHeight="1">
      <c r="A15" s="117" t="s">
        <v>88</v>
      </c>
      <c r="B15" s="117" t="s">
        <v>89</v>
      </c>
      <c r="C15" s="117" t="s">
        <v>92</v>
      </c>
      <c r="D15" s="117" t="s">
        <v>275</v>
      </c>
      <c r="E15" s="101">
        <v>1461833</v>
      </c>
      <c r="F15" s="101">
        <v>1438453</v>
      </c>
      <c r="G15" s="101">
        <v>573516</v>
      </c>
      <c r="H15" s="101">
        <v>161160</v>
      </c>
      <c r="I15" s="101">
        <v>0</v>
      </c>
      <c r="J15" s="101">
        <v>0</v>
      </c>
      <c r="K15" s="101">
        <v>596091</v>
      </c>
      <c r="L15" s="101">
        <v>0</v>
      </c>
      <c r="M15" s="101">
        <v>0</v>
      </c>
      <c r="N15" s="101">
        <v>0</v>
      </c>
      <c r="O15" s="101">
        <v>0</v>
      </c>
      <c r="P15" s="101">
        <v>40486</v>
      </c>
      <c r="Q15" s="101">
        <v>0</v>
      </c>
      <c r="R15" s="101">
        <v>0</v>
      </c>
      <c r="S15" s="101">
        <v>67200</v>
      </c>
      <c r="T15" s="101">
        <v>10000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10000</v>
      </c>
      <c r="AV15" s="101">
        <v>13380</v>
      </c>
      <c r="AW15" s="101">
        <v>0</v>
      </c>
      <c r="AX15" s="101">
        <v>0</v>
      </c>
      <c r="AY15" s="101">
        <v>0</v>
      </c>
      <c r="AZ15" s="101">
        <v>0</v>
      </c>
      <c r="BA15" s="101">
        <v>13380</v>
      </c>
      <c r="BB15" s="101">
        <v>0</v>
      </c>
      <c r="BC15" s="101">
        <v>0</v>
      </c>
      <c r="BD15" s="101">
        <v>0</v>
      </c>
      <c r="BE15" s="101">
        <v>0</v>
      </c>
      <c r="BF15" s="124">
        <v>0</v>
      </c>
      <c r="BG15" s="101">
        <v>0</v>
      </c>
      <c r="BH15" s="125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</row>
    <row r="16" spans="1:112" ht="24.75" customHeight="1">
      <c r="A16" s="117" t="s">
        <v>88</v>
      </c>
      <c r="B16" s="117" t="s">
        <v>89</v>
      </c>
      <c r="C16" s="117" t="s">
        <v>94</v>
      </c>
      <c r="D16" s="117" t="s">
        <v>276</v>
      </c>
      <c r="E16" s="101">
        <v>127137</v>
      </c>
      <c r="F16" s="101">
        <v>92160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92160</v>
      </c>
      <c r="T16" s="101">
        <v>34977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34977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24">
        <v>0</v>
      </c>
      <c r="BG16" s="101">
        <v>0</v>
      </c>
      <c r="BH16" s="125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</row>
    <row r="17" spans="1:112" ht="19.5" customHeight="1">
      <c r="A17" s="117" t="s">
        <v>5</v>
      </c>
      <c r="B17" s="117" t="s">
        <v>5</v>
      </c>
      <c r="C17" s="117" t="s">
        <v>5</v>
      </c>
      <c r="D17" s="117" t="s">
        <v>277</v>
      </c>
      <c r="E17" s="101">
        <v>85453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85453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85453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24">
        <v>0</v>
      </c>
      <c r="BG17" s="101">
        <v>0</v>
      </c>
      <c r="BH17" s="125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</row>
    <row r="18" spans="1:112" ht="19.5" customHeight="1">
      <c r="A18" s="117" t="s">
        <v>88</v>
      </c>
      <c r="B18" s="117" t="s">
        <v>96</v>
      </c>
      <c r="C18" s="117" t="s">
        <v>97</v>
      </c>
      <c r="D18" s="117" t="s">
        <v>278</v>
      </c>
      <c r="E18" s="101">
        <v>56313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56313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56313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24">
        <v>0</v>
      </c>
      <c r="BG18" s="101">
        <v>0</v>
      </c>
      <c r="BH18" s="125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</row>
    <row r="19" spans="1:112" ht="19.5" customHeight="1">
      <c r="A19" s="117" t="s">
        <v>88</v>
      </c>
      <c r="B19" s="117" t="s">
        <v>96</v>
      </c>
      <c r="C19" s="117" t="s">
        <v>99</v>
      </c>
      <c r="D19" s="117" t="s">
        <v>279</v>
      </c>
      <c r="E19" s="101">
        <v>29140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29140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29140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24">
        <v>0</v>
      </c>
      <c r="BG19" s="101">
        <v>0</v>
      </c>
      <c r="BH19" s="125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</row>
    <row r="20" spans="1:112" ht="19.5" customHeight="1">
      <c r="A20" s="117" t="s">
        <v>5</v>
      </c>
      <c r="B20" s="117" t="s">
        <v>5</v>
      </c>
      <c r="C20" s="117" t="s">
        <v>5</v>
      </c>
      <c r="D20" s="117" t="s">
        <v>280</v>
      </c>
      <c r="E20" s="101">
        <v>146733</v>
      </c>
      <c r="F20" s="101">
        <v>146733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93154</v>
      </c>
      <c r="O20" s="101">
        <v>53579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24">
        <v>0</v>
      </c>
      <c r="BG20" s="101">
        <v>0</v>
      </c>
      <c r="BH20" s="125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</row>
    <row r="21" spans="1:112" ht="19.5" customHeight="1">
      <c r="A21" s="117" t="s">
        <v>88</v>
      </c>
      <c r="B21" s="117" t="s">
        <v>101</v>
      </c>
      <c r="C21" s="117" t="s">
        <v>92</v>
      </c>
      <c r="D21" s="117" t="s">
        <v>281</v>
      </c>
      <c r="E21" s="101">
        <v>146733</v>
      </c>
      <c r="F21" s="101">
        <v>146733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93154</v>
      </c>
      <c r="O21" s="101">
        <v>53579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24">
        <v>0</v>
      </c>
      <c r="BG21" s="101">
        <v>0</v>
      </c>
      <c r="BH21" s="125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</row>
    <row r="22" spans="1:112" ht="19.5" customHeight="1">
      <c r="A22" s="117" t="s">
        <v>5</v>
      </c>
      <c r="B22" s="117" t="s">
        <v>5</v>
      </c>
      <c r="C22" s="117" t="s">
        <v>5</v>
      </c>
      <c r="D22" s="117" t="s">
        <v>282</v>
      </c>
      <c r="E22" s="101">
        <v>209196</v>
      </c>
      <c r="F22" s="101">
        <v>209196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209196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24">
        <v>0</v>
      </c>
      <c r="BG22" s="101">
        <v>0</v>
      </c>
      <c r="BH22" s="125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</row>
    <row r="23" spans="1:112" ht="19.5" customHeight="1">
      <c r="A23" s="117" t="s">
        <v>5</v>
      </c>
      <c r="B23" s="117" t="s">
        <v>5</v>
      </c>
      <c r="C23" s="117" t="s">
        <v>5</v>
      </c>
      <c r="D23" s="117" t="s">
        <v>283</v>
      </c>
      <c r="E23" s="101">
        <v>209196</v>
      </c>
      <c r="F23" s="101">
        <v>209196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209196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24">
        <v>0</v>
      </c>
      <c r="BG23" s="101">
        <v>0</v>
      </c>
      <c r="BH23" s="125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</row>
    <row r="24" spans="1:112" ht="19.5" customHeight="1">
      <c r="A24" s="117" t="s">
        <v>103</v>
      </c>
      <c r="B24" s="117" t="s">
        <v>92</v>
      </c>
      <c r="C24" s="117" t="s">
        <v>90</v>
      </c>
      <c r="D24" s="117" t="s">
        <v>284</v>
      </c>
      <c r="E24" s="101">
        <v>209196</v>
      </c>
      <c r="F24" s="101">
        <v>209196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209196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24">
        <v>0</v>
      </c>
      <c r="BG24" s="101">
        <v>0</v>
      </c>
      <c r="BH24" s="125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73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4"/>
      <c r="B1" s="74"/>
      <c r="C1" s="74"/>
      <c r="D1" s="75"/>
      <c r="E1" s="74"/>
      <c r="F1" s="74"/>
      <c r="G1" s="76" t="s">
        <v>285</v>
      </c>
    </row>
    <row r="2" spans="1:7" ht="25.5" customHeight="1">
      <c r="A2" s="51" t="s">
        <v>286</v>
      </c>
      <c r="B2" s="51"/>
      <c r="C2" s="51"/>
      <c r="D2" s="51"/>
      <c r="E2" s="51"/>
      <c r="F2" s="51"/>
      <c r="G2" s="51"/>
    </row>
    <row r="3" spans="1:7" ht="19.5" customHeight="1">
      <c r="A3" s="52" t="s">
        <v>5</v>
      </c>
      <c r="B3" s="52"/>
      <c r="C3" s="52"/>
      <c r="D3" s="52"/>
      <c r="E3" s="77"/>
      <c r="F3" s="77"/>
      <c r="G3" s="54" t="s">
        <v>6</v>
      </c>
    </row>
    <row r="4" spans="1:7" ht="19.5" customHeight="1">
      <c r="A4" s="82" t="s">
        <v>287</v>
      </c>
      <c r="B4" s="83"/>
      <c r="C4" s="83"/>
      <c r="D4" s="84"/>
      <c r="E4" s="102" t="s">
        <v>107</v>
      </c>
      <c r="F4" s="62"/>
      <c r="G4" s="62"/>
    </row>
    <row r="5" spans="1:7" ht="19.5" customHeight="1">
      <c r="A5" s="55" t="s">
        <v>68</v>
      </c>
      <c r="B5" s="57"/>
      <c r="C5" s="103" t="s">
        <v>69</v>
      </c>
      <c r="D5" s="104" t="s">
        <v>288</v>
      </c>
      <c r="E5" s="62" t="s">
        <v>58</v>
      </c>
      <c r="F5" s="59" t="s">
        <v>289</v>
      </c>
      <c r="G5" s="105" t="s">
        <v>290</v>
      </c>
    </row>
    <row r="6" spans="1:7" ht="33.75" customHeight="1">
      <c r="A6" s="64" t="s">
        <v>78</v>
      </c>
      <c r="B6" s="65" t="s">
        <v>79</v>
      </c>
      <c r="C6" s="106"/>
      <c r="D6" s="107"/>
      <c r="E6" s="68"/>
      <c r="F6" s="69"/>
      <c r="G6" s="90"/>
    </row>
    <row r="7" spans="1:7" ht="19.5" customHeight="1">
      <c r="A7" s="70" t="s">
        <v>5</v>
      </c>
      <c r="B7" s="99" t="s">
        <v>5</v>
      </c>
      <c r="C7" s="108" t="s">
        <v>5</v>
      </c>
      <c r="D7" s="70" t="s">
        <v>58</v>
      </c>
      <c r="E7" s="109">
        <v>2179343</v>
      </c>
      <c r="F7" s="110">
        <v>2179343</v>
      </c>
      <c r="G7" s="101">
        <v>0</v>
      </c>
    </row>
    <row r="8" spans="1:7" ht="19.5" customHeight="1">
      <c r="A8" s="70" t="s">
        <v>5</v>
      </c>
      <c r="B8" s="99" t="s">
        <v>5</v>
      </c>
      <c r="C8" s="108" t="s">
        <v>81</v>
      </c>
      <c r="D8" s="70" t="s">
        <v>0</v>
      </c>
      <c r="E8" s="109">
        <v>2179343</v>
      </c>
      <c r="F8" s="110">
        <v>2179343</v>
      </c>
      <c r="G8" s="101">
        <v>0</v>
      </c>
    </row>
    <row r="9" spans="1:7" ht="19.5" customHeight="1">
      <c r="A9" s="70" t="s">
        <v>291</v>
      </c>
      <c r="B9" s="99" t="s">
        <v>5</v>
      </c>
      <c r="C9" s="108" t="s">
        <v>5</v>
      </c>
      <c r="D9" s="70" t="s">
        <v>292</v>
      </c>
      <c r="E9" s="109">
        <v>2165963</v>
      </c>
      <c r="F9" s="110">
        <v>2165963</v>
      </c>
      <c r="G9" s="101">
        <v>0</v>
      </c>
    </row>
    <row r="10" spans="1:7" ht="19.5" customHeight="1">
      <c r="A10" s="70" t="s">
        <v>293</v>
      </c>
      <c r="B10" s="99" t="s">
        <v>90</v>
      </c>
      <c r="C10" s="108" t="s">
        <v>84</v>
      </c>
      <c r="D10" s="70" t="s">
        <v>294</v>
      </c>
      <c r="E10" s="109">
        <v>573516</v>
      </c>
      <c r="F10" s="110">
        <v>573516</v>
      </c>
      <c r="G10" s="101">
        <v>0</v>
      </c>
    </row>
    <row r="11" spans="1:7" ht="19.5" customHeight="1">
      <c r="A11" s="70" t="s">
        <v>293</v>
      </c>
      <c r="B11" s="99" t="s">
        <v>92</v>
      </c>
      <c r="C11" s="108" t="s">
        <v>84</v>
      </c>
      <c r="D11" s="70" t="s">
        <v>295</v>
      </c>
      <c r="E11" s="109">
        <v>161160</v>
      </c>
      <c r="F11" s="110">
        <v>161160</v>
      </c>
      <c r="G11" s="101">
        <v>0</v>
      </c>
    </row>
    <row r="12" spans="1:7" ht="19.5" customHeight="1">
      <c r="A12" s="70" t="s">
        <v>293</v>
      </c>
      <c r="B12" s="99" t="s">
        <v>296</v>
      </c>
      <c r="C12" s="108" t="s">
        <v>84</v>
      </c>
      <c r="D12" s="70" t="s">
        <v>297</v>
      </c>
      <c r="E12" s="109">
        <v>596091</v>
      </c>
      <c r="F12" s="110">
        <v>596091</v>
      </c>
      <c r="G12" s="101">
        <v>0</v>
      </c>
    </row>
    <row r="13" spans="1:7" ht="19.5" customHeight="1">
      <c r="A13" s="70" t="s">
        <v>293</v>
      </c>
      <c r="B13" s="99" t="s">
        <v>97</v>
      </c>
      <c r="C13" s="108" t="s">
        <v>84</v>
      </c>
      <c r="D13" s="70" t="s">
        <v>298</v>
      </c>
      <c r="E13" s="109">
        <v>251849</v>
      </c>
      <c r="F13" s="110">
        <v>251849</v>
      </c>
      <c r="G13" s="101">
        <v>0</v>
      </c>
    </row>
    <row r="14" spans="1:7" ht="19.5" customHeight="1">
      <c r="A14" s="70" t="s">
        <v>293</v>
      </c>
      <c r="B14" s="99" t="s">
        <v>99</v>
      </c>
      <c r="C14" s="108" t="s">
        <v>84</v>
      </c>
      <c r="D14" s="70" t="s">
        <v>299</v>
      </c>
      <c r="E14" s="109">
        <v>125924</v>
      </c>
      <c r="F14" s="110">
        <v>125924</v>
      </c>
      <c r="G14" s="101">
        <v>0</v>
      </c>
    </row>
    <row r="15" spans="1:7" ht="19.5" customHeight="1">
      <c r="A15" s="70" t="s">
        <v>293</v>
      </c>
      <c r="B15" s="99" t="s">
        <v>300</v>
      </c>
      <c r="C15" s="108" t="s">
        <v>84</v>
      </c>
      <c r="D15" s="70" t="s">
        <v>301</v>
      </c>
      <c r="E15" s="109">
        <v>93154</v>
      </c>
      <c r="F15" s="110">
        <v>93154</v>
      </c>
      <c r="G15" s="101">
        <v>0</v>
      </c>
    </row>
    <row r="16" spans="1:7" ht="19.5" customHeight="1">
      <c r="A16" s="70" t="s">
        <v>293</v>
      </c>
      <c r="B16" s="99" t="s">
        <v>101</v>
      </c>
      <c r="C16" s="108" t="s">
        <v>84</v>
      </c>
      <c r="D16" s="70" t="s">
        <v>302</v>
      </c>
      <c r="E16" s="109">
        <v>53579</v>
      </c>
      <c r="F16" s="110">
        <v>53579</v>
      </c>
      <c r="G16" s="101">
        <v>0</v>
      </c>
    </row>
    <row r="17" spans="1:7" ht="19.5" customHeight="1">
      <c r="A17" s="70" t="s">
        <v>293</v>
      </c>
      <c r="B17" s="99" t="s">
        <v>303</v>
      </c>
      <c r="C17" s="108" t="s">
        <v>84</v>
      </c>
      <c r="D17" s="70" t="s">
        <v>304</v>
      </c>
      <c r="E17" s="109">
        <v>40486</v>
      </c>
      <c r="F17" s="110">
        <v>40486</v>
      </c>
      <c r="G17" s="101">
        <v>0</v>
      </c>
    </row>
    <row r="18" spans="1:7" ht="19.5" customHeight="1">
      <c r="A18" s="70" t="s">
        <v>293</v>
      </c>
      <c r="B18" s="99" t="s">
        <v>305</v>
      </c>
      <c r="C18" s="108" t="s">
        <v>84</v>
      </c>
      <c r="D18" s="70" t="s">
        <v>284</v>
      </c>
      <c r="E18" s="109">
        <v>209196</v>
      </c>
      <c r="F18" s="110">
        <v>209196</v>
      </c>
      <c r="G18" s="101">
        <v>0</v>
      </c>
    </row>
    <row r="19" spans="1:7" ht="19.5" customHeight="1">
      <c r="A19" s="70" t="s">
        <v>293</v>
      </c>
      <c r="B19" s="99" t="s">
        <v>94</v>
      </c>
      <c r="C19" s="108" t="s">
        <v>84</v>
      </c>
      <c r="D19" s="70" t="s">
        <v>306</v>
      </c>
      <c r="E19" s="109">
        <v>61008</v>
      </c>
      <c r="F19" s="110">
        <v>61008</v>
      </c>
      <c r="G19" s="101">
        <v>0</v>
      </c>
    </row>
    <row r="20" spans="1:7" ht="19.5" customHeight="1">
      <c r="A20" s="70" t="s">
        <v>307</v>
      </c>
      <c r="B20" s="99" t="s">
        <v>5</v>
      </c>
      <c r="C20" s="108" t="s">
        <v>5</v>
      </c>
      <c r="D20" s="70" t="s">
        <v>308</v>
      </c>
      <c r="E20" s="109">
        <v>13380</v>
      </c>
      <c r="F20" s="110">
        <v>13380</v>
      </c>
      <c r="G20" s="101">
        <v>0</v>
      </c>
    </row>
    <row r="21" spans="1:7" ht="19.5" customHeight="1">
      <c r="A21" s="70" t="s">
        <v>309</v>
      </c>
      <c r="B21" s="99" t="s">
        <v>83</v>
      </c>
      <c r="C21" s="108" t="s">
        <v>84</v>
      </c>
      <c r="D21" s="70" t="s">
        <v>310</v>
      </c>
      <c r="E21" s="109">
        <v>13380</v>
      </c>
      <c r="F21" s="110">
        <v>13380</v>
      </c>
      <c r="G21" s="10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50" t="s">
        <v>311</v>
      </c>
    </row>
    <row r="2" spans="1:6" ht="19.5" customHeight="1">
      <c r="A2" s="51" t="s">
        <v>312</v>
      </c>
      <c r="B2" s="51"/>
      <c r="C2" s="51"/>
      <c r="D2" s="51"/>
      <c r="E2" s="51"/>
      <c r="F2" s="51"/>
    </row>
    <row r="3" spans="1:6" ht="19.5" customHeight="1">
      <c r="A3" s="52" t="s">
        <v>5</v>
      </c>
      <c r="B3" s="52"/>
      <c r="C3" s="52"/>
      <c r="D3" s="96"/>
      <c r="E3" s="96"/>
      <c r="F3" s="54" t="s">
        <v>6</v>
      </c>
    </row>
    <row r="4" spans="1:6" ht="19.5" customHeight="1">
      <c r="A4" s="55" t="s">
        <v>68</v>
      </c>
      <c r="B4" s="56"/>
      <c r="C4" s="57"/>
      <c r="D4" s="97" t="s">
        <v>69</v>
      </c>
      <c r="E4" s="78" t="s">
        <v>313</v>
      </c>
      <c r="F4" s="59" t="s">
        <v>71</v>
      </c>
    </row>
    <row r="5" spans="1:6" ht="19.5" customHeight="1">
      <c r="A5" s="63" t="s">
        <v>78</v>
      </c>
      <c r="B5" s="64" t="s">
        <v>79</v>
      </c>
      <c r="C5" s="65" t="s">
        <v>80</v>
      </c>
      <c r="D5" s="98"/>
      <c r="E5" s="78"/>
      <c r="F5" s="79"/>
    </row>
    <row r="6" spans="1:6" ht="19.5" customHeight="1">
      <c r="A6" s="99" t="s">
        <v>5</v>
      </c>
      <c r="B6" s="99" t="s">
        <v>5</v>
      </c>
      <c r="C6" s="99" t="s">
        <v>5</v>
      </c>
      <c r="D6" s="100" t="s">
        <v>5</v>
      </c>
      <c r="E6" s="100" t="s">
        <v>58</v>
      </c>
      <c r="F6" s="101">
        <v>258647</v>
      </c>
    </row>
    <row r="7" spans="1:6" ht="19.5" customHeight="1">
      <c r="A7" s="99" t="s">
        <v>5</v>
      </c>
      <c r="B7" s="99" t="s">
        <v>5</v>
      </c>
      <c r="C7" s="99" t="s">
        <v>5</v>
      </c>
      <c r="D7" s="100" t="s">
        <v>81</v>
      </c>
      <c r="E7" s="100" t="s">
        <v>0</v>
      </c>
      <c r="F7" s="101">
        <v>258647</v>
      </c>
    </row>
    <row r="8" spans="1:6" ht="19.5" customHeight="1">
      <c r="A8" s="99" t="s">
        <v>88</v>
      </c>
      <c r="B8" s="99" t="s">
        <v>96</v>
      </c>
      <c r="C8" s="99" t="s">
        <v>99</v>
      </c>
      <c r="D8" s="100" t="s">
        <v>84</v>
      </c>
      <c r="E8" s="100" t="s">
        <v>314</v>
      </c>
      <c r="F8" s="101">
        <v>29140</v>
      </c>
    </row>
    <row r="9" spans="1:6" ht="19.5" customHeight="1">
      <c r="A9" s="99" t="s">
        <v>88</v>
      </c>
      <c r="B9" s="99" t="s">
        <v>89</v>
      </c>
      <c r="C9" s="99" t="s">
        <v>90</v>
      </c>
      <c r="D9" s="100" t="s">
        <v>84</v>
      </c>
      <c r="E9" s="100" t="s">
        <v>315</v>
      </c>
      <c r="F9" s="101">
        <v>29865</v>
      </c>
    </row>
    <row r="10" spans="1:6" ht="19.5" customHeight="1">
      <c r="A10" s="99" t="s">
        <v>88</v>
      </c>
      <c r="B10" s="99" t="s">
        <v>89</v>
      </c>
      <c r="C10" s="99" t="s">
        <v>94</v>
      </c>
      <c r="D10" s="100" t="s">
        <v>84</v>
      </c>
      <c r="E10" s="100" t="s">
        <v>316</v>
      </c>
      <c r="F10" s="101">
        <v>92160</v>
      </c>
    </row>
    <row r="11" spans="1:6" ht="19.5" customHeight="1">
      <c r="A11" s="99" t="s">
        <v>88</v>
      </c>
      <c r="B11" s="99" t="s">
        <v>89</v>
      </c>
      <c r="C11" s="99" t="s">
        <v>92</v>
      </c>
      <c r="D11" s="100" t="s">
        <v>84</v>
      </c>
      <c r="E11" s="100" t="s">
        <v>317</v>
      </c>
      <c r="F11" s="101">
        <v>10000</v>
      </c>
    </row>
    <row r="12" spans="1:6" ht="19.5" customHeight="1">
      <c r="A12" s="99" t="s">
        <v>88</v>
      </c>
      <c r="B12" s="99" t="s">
        <v>89</v>
      </c>
      <c r="C12" s="99" t="s">
        <v>92</v>
      </c>
      <c r="D12" s="100" t="s">
        <v>84</v>
      </c>
      <c r="E12" s="100" t="s">
        <v>318</v>
      </c>
      <c r="F12" s="101">
        <v>6192</v>
      </c>
    </row>
    <row r="13" spans="1:6" ht="19.5" customHeight="1">
      <c r="A13" s="99" t="s">
        <v>88</v>
      </c>
      <c r="B13" s="99" t="s">
        <v>96</v>
      </c>
      <c r="C13" s="99" t="s">
        <v>97</v>
      </c>
      <c r="D13" s="100" t="s">
        <v>84</v>
      </c>
      <c r="E13" s="100" t="s">
        <v>98</v>
      </c>
      <c r="F13" s="101">
        <v>56313</v>
      </c>
    </row>
    <row r="14" spans="1:6" ht="19.5" customHeight="1">
      <c r="A14" s="99" t="s">
        <v>88</v>
      </c>
      <c r="B14" s="99" t="s">
        <v>89</v>
      </c>
      <c r="C14" s="99" t="s">
        <v>94</v>
      </c>
      <c r="D14" s="100" t="s">
        <v>84</v>
      </c>
      <c r="E14" s="100" t="s">
        <v>319</v>
      </c>
      <c r="F14" s="101">
        <v>34977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2020-01-17T00:44:34Z</dcterms:created>
  <dcterms:modified xsi:type="dcterms:W3CDTF">2020-01-20T14:14:35Z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