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0500" tabRatio="763" firstSheet="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项目绩效目标" sheetId="14" r:id="rId14"/>
    <sheet name="部门整体绩效目标申报表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Titles" localSheetId="0">'封面'!$1:$9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Area" localSheetId="13">'项目绩效目标'!$A$1:$L$16</definedName>
    <definedName name="_xlnm.Print_Titles" localSheetId="13">'项目绩效目标'!$1:$6</definedName>
    <definedName name="_xlnm.Print_Area" localSheetId="14">'部门整体绩效目标申报表'!$A$1:$H$44</definedName>
    <definedName name="_xlnm.Print_Titles" localSheetId="14">'部门整体绩效目标申报表'!$1:$44</definedName>
  </definedNames>
  <calcPr fullCalcOnLoad="1"/>
</workbook>
</file>

<file path=xl/sharedStrings.xml><?xml version="1.0" encoding="utf-8"?>
<sst xmlns="http://schemas.openxmlformats.org/spreadsheetml/2006/main" count="1322" uniqueCount="449">
  <si>
    <t>汶川县发展和改革局（行政）</t>
  </si>
  <si>
    <t>2020年部门预算</t>
  </si>
  <si>
    <t>报送日期：     年   月   日</t>
  </si>
  <si>
    <t>表1</t>
  </si>
  <si>
    <t>部门收支总表</t>
  </si>
  <si>
    <t/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</si>
  <si>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</si>
  <si>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</si>
  <si>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</si>
  <si>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</si>
  <si>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</si>
  <si>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</si>
  <si>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</si>
  <si>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</si>
  <si>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</si>
  <si>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</si>
  <si>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</si>
  <si>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</si>
  <si>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</si>
  <si>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</si>
  <si>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</si>
  <si>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</si>
  <si>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</si>
  <si>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</si>
  <si>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</si>
  <si>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</si>
  <si>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</si>
  <si>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</si>
  <si>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</si>
  <si>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</si>
  <si>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</si>
  <si>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</si>
  <si>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</si>
  <si>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</si>
  <si>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</si>
  <si>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</si>
  <si>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</si>
  <si>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</si>
  <si>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</si>
  <si>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</si>
  <si>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</si>
  <si>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</si>
  <si>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</si>
  <si>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</si>
  <si>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</si>
  <si>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</si>
  <si>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</si>
  <si>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</si>
  <si>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</si>
  <si>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</si>
  <si>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</si>
  <si>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</si>
  <si>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</si>
  <si>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</si>
  <si>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</si>
  <si>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</si>
  <si>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</si>
  <si>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</si>
  <si>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</si>
  <si>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</si>
  <si>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</si>
  <si>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</si>
  <si>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</si>
  <si>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</si>
  <si>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</si>
  <si>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</si>
  <si>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</si>
  <si>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</si>
  <si>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</si>
  <si>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</si>
  <si>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</si>
  <si>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</si>
  <si>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</si>
  <si>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</si>
  <si>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</si>
  <si>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</si>
  <si>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</si>
  <si>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</si>
  <si>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</si>
  <si>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</si>
  <si>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</si>
  <si>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124101</t>
  </si>
  <si>
    <t>201</t>
  </si>
  <si>
    <t>04</t>
  </si>
  <si>
    <t>01</t>
  </si>
  <si>
    <t xml:space="preserve">  124101</t>
  </si>
  <si>
    <t xml:space="preserve">  行政运行</t>
  </si>
  <si>
    <t xml:space="preserve">  战略规划与实施</t>
  </si>
  <si>
    <t>08</t>
  </si>
  <si>
    <t xml:space="preserve">  物价管理</t>
  </si>
  <si>
    <t>99</t>
  </si>
  <si>
    <t xml:space="preserve">  其他发展与改革事务支出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</si>
  <si>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</si>
  <si>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</si>
  <si>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</si>
  <si>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</si>
  <si>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</si>
  <si>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</si>
  <si>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</si>
  <si>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</si>
  <si>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221</t>
  </si>
  <si>
    <t>02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</si>
  <si>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</si>
  <si>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</si>
  <si>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</si>
  <si>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</si>
  <si>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</si>
  <si>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</si>
  <si>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</si>
  <si>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</si>
  <si>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</si>
  <si>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</si>
  <si>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</si>
  <si>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</si>
  <si>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</si>
  <si>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</si>
  <si>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</si>
  <si>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</si>
  <si>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</si>
  <si>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</si>
  <si>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</si>
  <si>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</si>
  <si>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</si>
  <si>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</si>
  <si>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</si>
  <si>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</si>
  <si>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</si>
  <si>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</si>
  <si>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</si>
  <si>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</si>
  <si>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</si>
  <si>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</si>
  <si>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</si>
  <si>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</si>
  <si>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</si>
  <si>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</si>
  <si>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</si>
  <si>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</si>
  <si>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</si>
  <si>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</si>
  <si>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</si>
  <si>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</si>
  <si>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</si>
  <si>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</si>
  <si>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</si>
  <si>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</si>
  <si>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</si>
  <si>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</si>
  <si>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</si>
  <si>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</si>
  <si>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</si>
  <si>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</si>
  <si>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</si>
  <si>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</si>
  <si>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</si>
  <si>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单位：万元</t>
  </si>
  <si>
    <t>总计</t>
  </si>
  <si>
    <t>当年财政拨款安排</t>
  </si>
  <si>
    <t>提前通知专项转移支付</t>
  </si>
  <si>
    <t>一般公共预算拨款</t>
  </si>
  <si>
    <t>政府性基金安排</t>
  </si>
  <si>
    <t>国有资本经营预算安排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</si>
  <si>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</si>
  <si>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</si>
  <si>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</si>
  <si>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</si>
  <si>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</si>
  <si>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>03</t>
  </si>
  <si>
    <t xml:space="preserve">    住房公积金</t>
  </si>
  <si>
    <t>502</t>
  </si>
  <si>
    <t xml:space="preserve">  机关商品和服务支出（政府预算）</t>
  </si>
  <si>
    <t xml:space="preserve">  502</t>
  </si>
  <si>
    <t xml:space="preserve">    办公经费</t>
  </si>
  <si>
    <t xml:space="preserve">    会议费</t>
  </si>
  <si>
    <t xml:space="preserve">    公务接待费</t>
  </si>
  <si>
    <t xml:space="preserve">    公务用车运行维护费</t>
  </si>
  <si>
    <t xml:space="preserve">    其他商品和服务支出</t>
  </si>
  <si>
    <t>509</t>
  </si>
  <si>
    <t xml:space="preserve">  对个人和家庭的补助（政府预算）</t>
  </si>
  <si>
    <t xml:space="preserve">  509</t>
  </si>
  <si>
    <t xml:space="preserve">    社会福利和救助</t>
  </si>
  <si>
    <t xml:space="preserve">    离退休费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</si>
  <si>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</si>
  <si>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</si>
  <si>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</si>
  <si>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</si>
  <si>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</si>
  <si>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</si>
  <si>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</si>
  <si>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</si>
  <si>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</si>
  <si>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</si>
  <si>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</si>
  <si>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</si>
  <si>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</si>
  <si>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</si>
  <si>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</si>
  <si>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</si>
  <si>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</si>
  <si>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</si>
  <si>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</si>
  <si>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</si>
  <si>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</si>
  <si>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</si>
  <si>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</si>
  <si>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</si>
  <si>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</si>
  <si>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</si>
  <si>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</si>
  <si>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</si>
  <si>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</si>
  <si>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</si>
  <si>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</si>
  <si>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</si>
  <si>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</si>
  <si>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</si>
  <si>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</si>
  <si>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</si>
  <si>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</si>
  <si>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</si>
  <si>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</si>
  <si>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</si>
  <si>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</si>
  <si>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</si>
  <si>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</si>
  <si>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</si>
  <si>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</si>
  <si>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</si>
  <si>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</si>
  <si>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</si>
  <si>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</si>
  <si>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</si>
  <si>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</si>
  <si>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</si>
  <si>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</si>
  <si>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</si>
  <si>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</si>
  <si>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</si>
  <si>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</si>
  <si>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</si>
  <si>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</si>
  <si>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</si>
  <si>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</si>
  <si>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</si>
  <si>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</si>
  <si>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</si>
  <si>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</si>
  <si>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</si>
  <si>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</si>
  <si>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</si>
  <si>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</si>
  <si>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</si>
  <si>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</si>
  <si>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</si>
  <si>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</si>
  <si>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</si>
  <si>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</si>
  <si>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</si>
  <si>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</si>
  <si>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</si>
  <si>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</si>
  <si>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</si>
  <si>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</si>
  <si>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</si>
  <si>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</si>
  <si>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</si>
  <si>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</si>
  <si>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</si>
  <si>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</si>
  <si>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</si>
  <si>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</si>
  <si>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</si>
  <si>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</si>
  <si>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</si>
  <si>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</si>
  <si>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</si>
  <si>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金额(代缴社会保险费)</t>
  </si>
  <si>
    <t>一般公共服务支出</t>
  </si>
  <si>
    <t xml:space="preserve">  发展与改革事务</t>
  </si>
  <si>
    <t xml:space="preserve">    行政运行</t>
  </si>
  <si>
    <t xml:space="preserve">    战略规划与实施</t>
  </si>
  <si>
    <t xml:space="preserve">    物价管理</t>
  </si>
  <si>
    <t xml:space="preserve">    其他发展与改革事务支出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</si>
  <si>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</si>
  <si>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</si>
  <si>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</si>
  <si>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</si>
  <si>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</si>
  <si>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</si>
  <si>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</si>
  <si>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</si>
  <si>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</si>
  <si>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</si>
  <si>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</si>
  <si>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</si>
  <si>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</si>
  <si>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</si>
  <si>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</si>
  <si>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</si>
  <si>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</si>
  <si>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</si>
  <si>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</si>
  <si>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</si>
  <si>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</si>
  <si>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</si>
  <si>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>09</t>
  </si>
  <si>
    <t xml:space="preserve">    职业年金缴费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</si>
  <si>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</si>
  <si>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</si>
  <si>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</si>
  <si>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</si>
  <si>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</si>
  <si>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</si>
  <si>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</si>
  <si>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</si>
  <si>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</si>
  <si>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</si>
  <si>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>07</t>
  </si>
  <si>
    <t xml:space="preserve">    邮电费</t>
  </si>
  <si>
    <t xml:space="preserve">    取暖费</t>
  </si>
  <si>
    <t>15</t>
  </si>
  <si>
    <t>17</t>
  </si>
  <si>
    <t>29</t>
  </si>
  <si>
    <t xml:space="preserve">    福利费</t>
  </si>
  <si>
    <t>31</t>
  </si>
  <si>
    <t>303</t>
  </si>
  <si>
    <t xml:space="preserve">  对个人和家庭的补助</t>
  </si>
  <si>
    <t xml:space="preserve">  303</t>
  </si>
  <si>
    <t xml:space="preserve">    离休费</t>
  </si>
  <si>
    <t xml:space="preserve">    生活补助</t>
  </si>
  <si>
    <t>表3-2</t>
  </si>
  <si>
    <t>一般公共预算项目支出预算表</t>
  </si>
  <si>
    <t>单位名称（项目）</t>
  </si>
  <si>
    <t xml:space="preserve">  2020年重点工作经费</t>
  </si>
  <si>
    <t xml:space="preserve">  建设电子管理平台设备托管（2020年）</t>
  </si>
  <si>
    <t xml:space="preserve">  金宏工程专线电路费（2020年）</t>
  </si>
  <si>
    <t xml:space="preserve">  省县域经济学会调研基地工作经费</t>
  </si>
  <si>
    <t xml:space="preserve">  物价管理工作经费</t>
  </si>
  <si>
    <t xml:space="preserve">  驻派发改局纪检组2020年工作经费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</si>
  <si>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</si>
  <si>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</si>
  <si>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</si>
  <si>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</si>
  <si>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</si>
  <si>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</si>
  <si>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</si>
  <si>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</si>
  <si>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</si>
  <si>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</si>
  <si>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</si>
  <si>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</si>
  <si>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</si>
  <si>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</si>
  <si>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</si>
  <si>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</si>
  <si>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</si>
  <si>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</si>
  <si>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</si>
  <si>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</si>
  <si>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</si>
  <si>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</si>
  <si>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</si>
  <si>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</si>
  <si>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</si>
  <si>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</si>
  <si>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</si>
  <si>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</si>
  <si>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</si>
  <si>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</si>
  <si>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部门整体支出绩效目标申报表</t>
  </si>
  <si>
    <t>（2020年度）</t>
  </si>
  <si>
    <t>年度
主要
任务</t>
  </si>
  <si>
    <t>任务名称</t>
  </si>
  <si>
    <t>主要内容</t>
  </si>
  <si>
    <t>预算金额（元）</t>
  </si>
  <si>
    <t>总额</t>
  </si>
  <si>
    <t>任务1</t>
  </si>
  <si>
    <t>金宏工程专线电路费（2020年）</t>
  </si>
  <si>
    <t>主要任务(任务一)</t>
  </si>
  <si>
    <t>任务2</t>
  </si>
  <si>
    <t>2020年重点工作经费</t>
  </si>
  <si>
    <t>主要任务(任务二)</t>
  </si>
  <si>
    <t>任务3</t>
  </si>
  <si>
    <t>电子管理平台设备托管（2020年）</t>
  </si>
  <si>
    <t>主要任务(任务三)</t>
  </si>
  <si>
    <t>任务4</t>
  </si>
  <si>
    <t>物价管理工作经费</t>
  </si>
  <si>
    <t>主要任务(任务四)</t>
  </si>
  <si>
    <t>任务5</t>
  </si>
  <si>
    <t>县域经济协会会员费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</si>
  <si>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</si>
  <si>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</si>
  <si>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</si>
  <si>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</si>
  <si>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</si>
  <si>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</si>
  <si>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</si>
  <si>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</si>
  <si>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</si>
  <si>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项目对接争取和申报、项目推动实施及确保重点项目管理平台、金宏工程2019年度正常使用</t>
  </si>
  <si>
    <t>指标名称(总体目标)</t>
  </si>
  <si>
    <t>年
度
绩
效
指
标</t>
  </si>
  <si>
    <t>一级指标</t>
  </si>
  <si>
    <t>二级指标</t>
  </si>
  <si>
    <t>指标值（包含数字及文字描述）</t>
  </si>
  <si>
    <t>完成指标</t>
  </si>
  <si>
    <t>数量指标</t>
  </si>
  <si>
    <t>指标1；</t>
  </si>
  <si>
    <t>指标值(数量指标1；)</t>
  </si>
  <si>
    <t>指标2；</t>
  </si>
  <si>
    <t>指标值(数量指标2；)</t>
  </si>
  <si>
    <t>指标3；</t>
  </si>
  <si>
    <t>指标值(数量指标3；)</t>
  </si>
  <si>
    <t>质量指标</t>
  </si>
  <si>
    <t>指标值(质量指标1；)</t>
  </si>
  <si>
    <t>指标值(质量指标2；)</t>
  </si>
  <si>
    <t>指标值(质量指标3；)</t>
  </si>
  <si>
    <t>时效指标</t>
  </si>
  <si>
    <t>指标值(时效指标1；)</t>
  </si>
  <si>
    <t>指标值(时效指标2；)</t>
  </si>
  <si>
    <t>指标值(时效指标3；)</t>
  </si>
  <si>
    <t>成本指标</t>
  </si>
  <si>
    <t>指标值(成本指标1；)</t>
  </si>
  <si>
    <t>指标值(成本指标2；)</t>
  </si>
  <si>
    <t>指标值(成本指标3；)</t>
  </si>
  <si>
    <t>经济效益
指标</t>
  </si>
  <si>
    <t>经费支出进度</t>
  </si>
  <si>
    <t>及时按照制定的支出绩效管理</t>
  </si>
  <si>
    <t>指标值(经济指标1；)</t>
  </si>
  <si>
    <t>指标值(经济指标2；)</t>
  </si>
  <si>
    <t>指标值(经济指标3；)</t>
  </si>
  <si>
    <t>社会效益
指标</t>
  </si>
  <si>
    <t>指标值(社会指标1；)</t>
  </si>
  <si>
    <t>指标值(社会指标2；)</t>
  </si>
  <si>
    <t>指标值(社会指标3；)</t>
  </si>
  <si>
    <t>生态效益
指标</t>
  </si>
  <si>
    <t>指标值(生态指标1；)</t>
  </si>
  <si>
    <t>指标值(生态指标2；)</t>
  </si>
  <si>
    <t>指标值(生态指标3；)</t>
  </si>
  <si>
    <t>可持续影响
指标</t>
  </si>
  <si>
    <t>指标值(持续指标1；)</t>
  </si>
  <si>
    <t>指标值(持续指标2；)</t>
  </si>
  <si>
    <t>指标值(持续指标3；)</t>
  </si>
  <si>
    <t>满意度
指标</t>
  </si>
  <si>
    <t>满意指标</t>
  </si>
  <si>
    <t>》80%</t>
  </si>
  <si>
    <t>指标值(满意度指标1；)</t>
  </si>
  <si>
    <t>指标值(满意度指标2；)</t>
  </si>
  <si>
    <t>指标值(满意度指标3；)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</si>
</sst>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#"/>
    <numFmt numFmtId="181" formatCode="###0.00"/>
    <numFmt numFmtId="182" formatCode="&quot;\&quot;#,##0.00_);\(&quot;\&quot;#,##0.00\)"/>
    <numFmt numFmtId="183" formatCode="#,###.00"/>
    <numFmt numFmtId="184" formatCode="#,##0.0000"/>
  </numFmts>
  <fonts count="52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 style="thin">
        <color rgb="FF000000"/>
      </left>
      <right style="thin">
        <color rgb="FF000000"/>
      </right>
      <top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>
      <alignment/>
      <protection/>
    </xf>
  </cellStyleXfs>
  <cellXfs count="249">
    <xf numFmtId="1" fontId="0" fillId="0" borderId="0" xfId="0" applyNumberFormat="1" applyFill="1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5" fillId="0" borderId="13" xfId="63" applyFont="1" applyBorder="1" applyAlignment="1">
      <alignment horizontal="left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180" fontId="5" fillId="0" borderId="20" xfId="63" applyNumberFormat="1" applyFont="1" applyBorder="1" applyAlignment="1">
      <alignment horizontal="left" vertical="center" wrapText="1"/>
      <protection/>
    </xf>
    <xf numFmtId="180" fontId="5" fillId="0" borderId="21" xfId="63" applyNumberFormat="1" applyFont="1" applyBorder="1" applyAlignment="1">
      <alignment horizontal="left" vertical="center" wrapText="1"/>
      <protection/>
    </xf>
    <xf numFmtId="180" fontId="5" fillId="0" borderId="22" xfId="63" applyNumberFormat="1" applyFont="1" applyBorder="1" applyAlignment="1">
      <alignment horizontal="left" vertical="center" wrapText="1"/>
      <protection/>
    </xf>
    <xf numFmtId="180" fontId="5" fillId="0" borderId="23" xfId="63" applyNumberFormat="1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180" fontId="5" fillId="0" borderId="24" xfId="63" applyNumberFormat="1" applyFont="1" applyBorder="1" applyAlignment="1">
      <alignment horizontal="left" vertical="center" wrapText="1"/>
      <protection/>
    </xf>
    <xf numFmtId="180" fontId="5" fillId="0" borderId="10" xfId="63" applyNumberFormat="1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vertical="center" wrapText="1"/>
      <protection/>
    </xf>
    <xf numFmtId="0" fontId="5" fillId="0" borderId="12" xfId="63" applyFont="1" applyBorder="1" applyAlignment="1">
      <alignment vertical="center" wrapText="1"/>
      <protection/>
    </xf>
    <xf numFmtId="0" fontId="5" fillId="0" borderId="13" xfId="63" applyFont="1" applyBorder="1" applyAlignment="1">
      <alignment vertical="center" wrapText="1"/>
      <protection/>
    </xf>
    <xf numFmtId="0" fontId="5" fillId="0" borderId="22" xfId="63" applyFont="1" applyBorder="1" applyAlignment="1">
      <alignment horizontal="center" vertical="center" wrapText="1"/>
      <protection/>
    </xf>
    <xf numFmtId="0" fontId="5" fillId="0" borderId="25" xfId="63" applyFont="1" applyBorder="1" applyAlignment="1">
      <alignment horizontal="center" vertical="center" wrapText="1"/>
      <protection/>
    </xf>
    <xf numFmtId="0" fontId="5" fillId="0" borderId="26" xfId="63" applyFont="1" applyBorder="1" applyAlignment="1">
      <alignment horizontal="center" vertical="center" wrapText="1"/>
      <protection/>
    </xf>
    <xf numFmtId="1" fontId="5" fillId="0" borderId="27" xfId="0" applyFont="1" applyBorder="1" applyAlignment="1">
      <alignment horizontal="center" vertical="center"/>
    </xf>
    <xf numFmtId="1" fontId="5" fillId="0" borderId="12" xfId="0" applyFont="1" applyBorder="1" applyAlignment="1">
      <alignment horizontal="left" vertical="center"/>
    </xf>
    <xf numFmtId="1" fontId="5" fillId="0" borderId="13" xfId="0" applyFont="1" applyBorder="1" applyAlignment="1">
      <alignment horizontal="left" vertical="center"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28" xfId="63" applyFont="1" applyBorder="1" applyAlignment="1">
      <alignment horizontal="center" vertical="center" wrapText="1"/>
      <protection/>
    </xf>
    <xf numFmtId="0" fontId="5" fillId="0" borderId="29" xfId="63" applyFont="1" applyBorder="1" applyAlignment="1">
      <alignment horizontal="center" vertical="center" wrapText="1"/>
      <protection/>
    </xf>
    <xf numFmtId="1" fontId="5" fillId="0" borderId="12" xfId="0" applyFont="1" applyBorder="1" applyAlignment="1">
      <alignment horizontal="left" vertical="center" wrapText="1"/>
    </xf>
    <xf numFmtId="0" fontId="5" fillId="0" borderId="23" xfId="63" applyFont="1" applyBorder="1" applyAlignment="1">
      <alignment horizontal="center" vertical="center" wrapText="1"/>
      <protection/>
    </xf>
    <xf numFmtId="0" fontId="5" fillId="0" borderId="30" xfId="63" applyFont="1" applyBorder="1" applyAlignment="1">
      <alignment horizontal="center" vertical="center" wrapText="1"/>
      <protection/>
    </xf>
    <xf numFmtId="1" fontId="5" fillId="0" borderId="11" xfId="0" applyFont="1" applyBorder="1" applyAlignment="1">
      <alignment horizontal="center" vertical="center"/>
    </xf>
    <xf numFmtId="0" fontId="2" fillId="0" borderId="0" xfId="63" applyBorder="1" applyAlignment="1">
      <alignment vertical="center" wrapText="1"/>
      <protection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1" fontId="6" fillId="0" borderId="10" xfId="0" applyFont="1" applyBorder="1" applyAlignment="1">
      <alignment vertical="center" wrapText="1"/>
    </xf>
    <xf numFmtId="180" fontId="6" fillId="0" borderId="10" xfId="0" applyNumberFormat="1" applyFont="1" applyBorder="1" applyAlignment="1">
      <alignment vertical="center" wrapText="1"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49" fontId="1" fillId="0" borderId="35" xfId="0" applyNumberFormat="1" applyFont="1" applyFill="1" applyBorder="1" applyAlignment="1" applyProtection="1">
      <alignment vertical="center" wrapText="1"/>
      <protection/>
    </xf>
    <xf numFmtId="180" fontId="1" fillId="0" borderId="24" xfId="0" applyNumberFormat="1" applyFont="1" applyBorder="1" applyAlignment="1" applyProtection="1">
      <alignment vertical="center" wrapText="1"/>
      <protection/>
    </xf>
    <xf numFmtId="180" fontId="1" fillId="0" borderId="36" xfId="0" applyNumberFormat="1" applyFont="1" applyBorder="1" applyAlignment="1" applyProtection="1">
      <alignment vertical="center" wrapText="1"/>
      <protection/>
    </xf>
    <xf numFmtId="180" fontId="1" fillId="0" borderId="37" xfId="0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39" xfId="0" applyNumberFormat="1" applyFont="1" applyFill="1" applyBorder="1" applyAlignment="1" applyProtection="1">
      <alignment horizontal="center" vertical="center" wrapText="1"/>
      <protection/>
    </xf>
    <xf numFmtId="1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180" fontId="1" fillId="0" borderId="42" xfId="0" applyNumberFormat="1" applyFont="1" applyBorder="1" applyAlignment="1" applyProtection="1">
      <alignment vertical="center" wrapText="1"/>
      <protection/>
    </xf>
    <xf numFmtId="180" fontId="1" fillId="0" borderId="43" xfId="0" applyNumberFormat="1" applyFont="1" applyBorder="1" applyAlignment="1" applyProtection="1">
      <alignment vertical="center" wrapText="1"/>
      <protection/>
    </xf>
    <xf numFmtId="180" fontId="1" fillId="0" borderId="44" xfId="0" applyNumberFormat="1" applyFont="1" applyBorder="1" applyAlignment="1" applyProtection="1">
      <alignment vertical="center" wrapText="1"/>
      <protection/>
    </xf>
    <xf numFmtId="180" fontId="1" fillId="0" borderId="45" xfId="0" applyNumberFormat="1" applyFont="1" applyBorder="1" applyAlignment="1" applyProtection="1">
      <alignment vertical="center" wrapText="1"/>
      <protection/>
    </xf>
    <xf numFmtId="0" fontId="1" fillId="0" borderId="46" xfId="0" applyNumberFormat="1" applyFont="1" applyFill="1" applyBorder="1" applyAlignment="1" applyProtection="1">
      <alignment horizontal="left"/>
      <protection/>
    </xf>
    <xf numFmtId="1" fontId="1" fillId="0" borderId="47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49" fontId="1" fillId="0" borderId="38" xfId="0" applyNumberFormat="1" applyFont="1" applyFill="1" applyBorder="1" applyAlignment="1" applyProtection="1">
      <alignment vertical="center" wrapText="1"/>
      <protection/>
    </xf>
    <xf numFmtId="180" fontId="1" fillId="0" borderId="10" xfId="0" applyNumberFormat="1" applyFont="1" applyBorder="1" applyAlignment="1" applyProtection="1">
      <alignment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49" fontId="1" fillId="0" borderId="51" xfId="0" applyNumberFormat="1" applyFont="1" applyFill="1" applyBorder="1" applyAlignment="1" applyProtection="1">
      <alignment vertical="center" wrapText="1"/>
      <protection/>
    </xf>
    <xf numFmtId="180" fontId="1" fillId="0" borderId="52" xfId="0" applyNumberFormat="1" applyFont="1" applyBorder="1" applyAlignment="1" applyProtection="1">
      <alignment vertical="center" wrapText="1"/>
      <protection/>
    </xf>
    <xf numFmtId="180" fontId="1" fillId="0" borderId="35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80" fontId="1" fillId="0" borderId="11" xfId="0" applyNumberFormat="1" applyFont="1" applyBorder="1" applyAlignment="1" applyProtection="1">
      <alignment vertical="center" wrapText="1"/>
      <protection/>
    </xf>
    <xf numFmtId="180" fontId="1" fillId="0" borderId="13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53" xfId="0" applyNumberFormat="1" applyFont="1" applyFill="1" applyBorder="1" applyAlignment="1">
      <alignment horizontal="center" vertical="center"/>
    </xf>
    <xf numFmtId="0" fontId="1" fillId="0" borderId="54" xfId="0" applyNumberFormat="1" applyFont="1" applyFill="1" applyBorder="1" applyAlignment="1">
      <alignment horizontal="center" vertical="center"/>
    </xf>
    <xf numFmtId="0" fontId="1" fillId="0" borderId="55" xfId="0" applyNumberFormat="1" applyFont="1" applyFill="1" applyBorder="1" applyAlignment="1">
      <alignment horizontal="center" vertical="center"/>
    </xf>
    <xf numFmtId="0" fontId="1" fillId="33" borderId="56" xfId="0" applyNumberFormat="1" applyFont="1" applyFill="1" applyBorder="1" applyAlignment="1" applyProtection="1">
      <alignment horizontal="center" vertical="center"/>
      <protection/>
    </xf>
    <xf numFmtId="0" fontId="1" fillId="33" borderId="53" xfId="0" applyNumberFormat="1" applyFont="1" applyFill="1" applyBorder="1" applyAlignment="1" applyProtection="1">
      <alignment horizontal="center" vertical="center"/>
      <protection/>
    </xf>
    <xf numFmtId="0" fontId="1" fillId="33" borderId="5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Continuous" vertical="center"/>
      <protection/>
    </xf>
    <xf numFmtId="0" fontId="1" fillId="33" borderId="22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53" xfId="0" applyNumberFormat="1" applyFont="1" applyFill="1" applyBorder="1" applyAlignment="1" applyProtection="1">
      <alignment horizontal="center" vertical="center"/>
      <protection/>
    </xf>
    <xf numFmtId="1" fontId="1" fillId="0" borderId="54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57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181" fontId="1" fillId="0" borderId="58" xfId="0" applyNumberFormat="1" applyFont="1" applyFill="1" applyBorder="1" applyAlignment="1" applyProtection="1">
      <alignment vertical="center" wrapText="1"/>
      <protection/>
    </xf>
    <xf numFmtId="181" fontId="1" fillId="0" borderId="59" xfId="0" applyNumberFormat="1" applyFont="1" applyFill="1" applyBorder="1" applyAlignment="1" applyProtection="1">
      <alignment vertical="center" wrapText="1"/>
      <protection/>
    </xf>
    <xf numFmtId="181" fontId="1" fillId="0" borderId="60" xfId="0" applyNumberFormat="1" applyFont="1" applyFill="1" applyBorder="1" applyAlignment="1" applyProtection="1">
      <alignment vertical="center" wrapText="1"/>
      <protection/>
    </xf>
    <xf numFmtId="181" fontId="1" fillId="0" borderId="51" xfId="0" applyNumberFormat="1" applyFont="1" applyFill="1" applyBorder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0" fontId="1" fillId="33" borderId="55" xfId="0" applyNumberFormat="1" applyFont="1" applyFill="1" applyBorder="1" applyAlignment="1" applyProtection="1">
      <alignment horizontal="center" vertical="center"/>
      <protection/>
    </xf>
    <xf numFmtId="1" fontId="1" fillId="0" borderId="55" xfId="0" applyNumberFormat="1" applyFont="1" applyFill="1" applyBorder="1" applyAlignment="1" applyProtection="1">
      <alignment horizontal="center" vertical="center"/>
      <protection/>
    </xf>
    <xf numFmtId="1" fontId="1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181" fontId="1" fillId="0" borderId="35" xfId="0" applyNumberFormat="1" applyFont="1" applyFill="1" applyBorder="1" applyAlignment="1" applyProtection="1">
      <alignment vertical="center" wrapText="1"/>
      <protection/>
    </xf>
    <xf numFmtId="181" fontId="1" fillId="0" borderId="22" xfId="0" applyNumberFormat="1" applyFont="1" applyFill="1" applyBorder="1" applyAlignment="1" applyProtection="1">
      <alignment vertical="center" wrapText="1"/>
      <protection/>
    </xf>
    <xf numFmtId="0" fontId="1" fillId="33" borderId="62" xfId="0" applyNumberFormat="1" applyFont="1" applyFill="1" applyBorder="1" applyAlignment="1" applyProtection="1">
      <alignment horizontal="center" vertical="center"/>
      <protection/>
    </xf>
    <xf numFmtId="1" fontId="1" fillId="0" borderId="62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181" fontId="1" fillId="0" borderId="62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 applyProtection="1">
      <alignment horizontal="center" vertical="center"/>
      <protection/>
    </xf>
    <xf numFmtId="4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>
      <alignment vertical="center"/>
    </xf>
    <xf numFmtId="180" fontId="6" fillId="0" borderId="63" xfId="0" applyNumberFormat="1" applyFont="1" applyBorder="1" applyAlignment="1" applyProtection="1">
      <alignment vertical="center" wrapText="1"/>
      <protection/>
    </xf>
    <xf numFmtId="0" fontId="1" fillId="0" borderId="64" xfId="0" applyNumberFormat="1" applyFont="1" applyFill="1" applyBorder="1" applyAlignment="1">
      <alignment vertical="center"/>
    </xf>
    <xf numFmtId="180" fontId="6" fillId="0" borderId="65" xfId="0" applyNumberFormat="1" applyFont="1" applyBorder="1" applyAlignment="1" applyProtection="1">
      <alignment vertical="center" wrapText="1"/>
      <protection/>
    </xf>
    <xf numFmtId="180" fontId="6" fillId="0" borderId="66" xfId="0" applyNumberFormat="1" applyFont="1" applyBorder="1" applyAlignment="1" applyProtection="1">
      <alignment vertical="center" wrapText="1"/>
      <protection/>
    </xf>
    <xf numFmtId="180" fontId="6" fillId="0" borderId="67" xfId="0" applyNumberFormat="1" applyFont="1" applyBorder="1" applyAlignment="1" applyProtection="1">
      <alignment vertical="center" wrapText="1"/>
      <protection/>
    </xf>
    <xf numFmtId="180" fontId="6" fillId="0" borderId="68" xfId="0" applyNumberFormat="1" applyFont="1" applyBorder="1" applyAlignment="1" applyProtection="1">
      <alignment vertical="center" wrapText="1"/>
      <protection/>
    </xf>
    <xf numFmtId="180" fontId="6" fillId="0" borderId="52" xfId="0" applyNumberFormat="1" applyFont="1" applyBorder="1" applyAlignment="1">
      <alignment vertical="center" wrapText="1"/>
    </xf>
    <xf numFmtId="180" fontId="6" fillId="0" borderId="26" xfId="0" applyNumberFormat="1" applyFont="1" applyBorder="1" applyAlignment="1" applyProtection="1">
      <alignment vertical="center" wrapText="1"/>
      <protection/>
    </xf>
    <xf numFmtId="180" fontId="6" fillId="0" borderId="69" xfId="0" applyNumberFormat="1" applyFont="1" applyBorder="1" applyAlignment="1" applyProtection="1">
      <alignment vertical="center" wrapText="1"/>
      <protection/>
    </xf>
    <xf numFmtId="180" fontId="6" fillId="0" borderId="70" xfId="0" applyNumberFormat="1" applyFont="1" applyBorder="1" applyAlignment="1" applyProtection="1">
      <alignment vertical="center" wrapText="1"/>
      <protection/>
    </xf>
    <xf numFmtId="180" fontId="6" fillId="0" borderId="71" xfId="0" applyNumberFormat="1" applyFont="1" applyBorder="1" applyAlignment="1" applyProtection="1">
      <alignment vertical="center" wrapText="1"/>
      <protection/>
    </xf>
    <xf numFmtId="1" fontId="6" fillId="0" borderId="16" xfId="0" applyNumberFormat="1" applyFont="1" applyFill="1" applyBorder="1" applyAlignment="1">
      <alignment vertical="center"/>
    </xf>
    <xf numFmtId="180" fontId="6" fillId="0" borderId="72" xfId="0" applyNumberFormat="1" applyFont="1" applyBorder="1" applyAlignment="1" applyProtection="1">
      <alignment vertical="center" wrapText="1"/>
      <protection/>
    </xf>
    <xf numFmtId="0" fontId="1" fillId="0" borderId="56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vertical="center"/>
    </xf>
    <xf numFmtId="180" fontId="6" fillId="0" borderId="35" xfId="0" applyNumberFormat="1" applyFont="1" applyBorder="1" applyAlignment="1" applyProtection="1">
      <alignment vertical="center" wrapText="1"/>
      <protection/>
    </xf>
    <xf numFmtId="180" fontId="6" fillId="0" borderId="73" xfId="0" applyNumberFormat="1" applyFont="1" applyBorder="1" applyAlignment="1" applyProtection="1">
      <alignment vertical="center" wrapText="1"/>
      <protection/>
    </xf>
    <xf numFmtId="0" fontId="6" fillId="0" borderId="16" xfId="0" applyNumberFormat="1" applyFont="1" applyFill="1" applyBorder="1" applyAlignment="1">
      <alignment horizontal="center" vertical="center"/>
    </xf>
    <xf numFmtId="180" fontId="6" fillId="0" borderId="70" xfId="0" applyNumberFormat="1" applyFont="1" applyBorder="1" applyAlignment="1">
      <alignment vertical="center" wrapText="1"/>
    </xf>
    <xf numFmtId="0" fontId="6" fillId="0" borderId="56" xfId="0" applyNumberFormat="1" applyFont="1" applyFill="1" applyBorder="1" applyAlignment="1">
      <alignment horizontal="center" vertical="center"/>
    </xf>
    <xf numFmtId="180" fontId="6" fillId="0" borderId="74" xfId="0" applyNumberFormat="1" applyFont="1" applyBorder="1" applyAlignment="1">
      <alignment vertical="center" wrapText="1"/>
    </xf>
    <xf numFmtId="180" fontId="6" fillId="0" borderId="75" xfId="0" applyNumberFormat="1" applyFont="1" applyBorder="1" applyAlignment="1">
      <alignment vertical="center" wrapText="1"/>
    </xf>
    <xf numFmtId="180" fontId="6" fillId="0" borderId="76" xfId="0" applyNumberFormat="1" applyFont="1" applyBorder="1" applyAlignment="1">
      <alignment vertical="center" wrapText="1"/>
    </xf>
    <xf numFmtId="0" fontId="6" fillId="0" borderId="56" xfId="0" applyNumberFormat="1" applyFont="1" applyFill="1" applyBorder="1" applyAlignment="1">
      <alignment vertical="center"/>
    </xf>
    <xf numFmtId="180" fontId="6" fillId="0" borderId="70" xfId="0" applyNumberFormat="1" applyFont="1" applyBorder="1" applyAlignment="1">
      <alignment horizontal="right" vertical="center" wrapText="1"/>
    </xf>
    <xf numFmtId="180" fontId="6" fillId="0" borderId="59" xfId="0" applyNumberFormat="1" applyFont="1" applyBorder="1" applyAlignment="1">
      <alignment vertical="center" wrapText="1"/>
    </xf>
    <xf numFmtId="180" fontId="6" fillId="0" borderId="77" xfId="0" applyNumberFormat="1" applyFont="1" applyBorder="1" applyAlignment="1">
      <alignment vertical="center" wrapText="1"/>
    </xf>
    <xf numFmtId="180" fontId="6" fillId="0" borderId="78" xfId="0" applyNumberFormat="1" applyFont="1" applyBorder="1" applyAlignment="1">
      <alignment horizontal="right" vertical="center" wrapText="1"/>
    </xf>
    <xf numFmtId="180" fontId="6" fillId="0" borderId="79" xfId="0" applyNumberFormat="1" applyFont="1" applyBorder="1" applyAlignment="1">
      <alignment vertical="center" wrapText="1"/>
    </xf>
    <xf numFmtId="180" fontId="6" fillId="0" borderId="80" xfId="0" applyNumberFormat="1" applyFont="1" applyBorder="1" applyAlignment="1">
      <alignment vertical="center" wrapText="1"/>
    </xf>
    <xf numFmtId="180" fontId="6" fillId="0" borderId="81" xfId="0" applyNumberFormat="1" applyFont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47" xfId="0" applyNumberFormat="1" applyFont="1" applyFill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48" xfId="0" applyNumberFormat="1" applyFont="1" applyFill="1" applyBorder="1" applyAlignment="1" applyProtection="1">
      <alignment horizontal="center" vertical="center" wrapText="1"/>
      <protection/>
    </xf>
    <xf numFmtId="0" fontId="6" fillId="0" borderId="49" xfId="0" applyNumberFormat="1" applyFont="1" applyFill="1" applyBorder="1" applyAlignment="1" applyProtection="1">
      <alignment horizontal="center" vertical="center" wrapText="1"/>
      <protection/>
    </xf>
    <xf numFmtId="0" fontId="6" fillId="33" borderId="33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51" xfId="0" applyNumberFormat="1" applyFont="1" applyFill="1" applyBorder="1" applyAlignment="1" applyProtection="1">
      <alignment horizontal="center" vertical="center" wrapText="1"/>
      <protection/>
    </xf>
    <xf numFmtId="0" fontId="6" fillId="33" borderId="82" xfId="0" applyNumberFormat="1" applyFont="1" applyFill="1" applyBorder="1" applyAlignment="1" applyProtection="1">
      <alignment horizontal="center" vertical="center"/>
      <protection/>
    </xf>
    <xf numFmtId="0" fontId="6" fillId="0" borderId="82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vertical="center" wrapText="1"/>
      <protection/>
    </xf>
    <xf numFmtId="49" fontId="6" fillId="0" borderId="38" xfId="0" applyNumberFormat="1" applyFont="1" applyFill="1" applyBorder="1" applyAlignment="1" applyProtection="1">
      <alignment vertical="center" wrapText="1"/>
      <protection/>
    </xf>
    <xf numFmtId="180" fontId="6" fillId="0" borderId="42" xfId="0" applyNumberFormat="1" applyFont="1" applyBorder="1" applyAlignment="1" applyProtection="1">
      <alignment vertical="center" wrapText="1"/>
      <protection/>
    </xf>
    <xf numFmtId="180" fontId="6" fillId="0" borderId="43" xfId="0" applyNumberFormat="1" applyFont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 horizontal="right" vertic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180" fontId="6" fillId="0" borderId="37" xfId="0" applyNumberFormat="1" applyFont="1" applyBorder="1" applyAlignment="1" applyProtection="1">
      <alignment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82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182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180" fontId="1" fillId="0" borderId="51" xfId="0" applyNumberFormat="1" applyFont="1" applyBorder="1" applyAlignment="1" applyProtection="1">
      <alignment vertical="center" wrapText="1"/>
      <protection/>
    </xf>
    <xf numFmtId="180" fontId="1" fillId="0" borderId="16" xfId="0" applyNumberFormat="1" applyFont="1" applyBorder="1" applyAlignment="1" applyProtection="1">
      <alignment vertical="center" wrapText="1"/>
      <protection/>
    </xf>
    <xf numFmtId="180" fontId="1" fillId="0" borderId="47" xfId="0" applyNumberFormat="1" applyFont="1" applyBorder="1" applyAlignment="1" applyProtection="1">
      <alignment vertical="center" wrapText="1"/>
      <protection/>
    </xf>
    <xf numFmtId="1" fontId="0" fillId="0" borderId="13" xfId="0" applyNumberFormat="1" applyFill="1" applyBorder="1" applyAlignment="1">
      <alignment horizontal="center" vertical="center"/>
    </xf>
    <xf numFmtId="180" fontId="1" fillId="0" borderId="22" xfId="0" applyNumberFormat="1" applyFont="1" applyBorder="1" applyAlignment="1" applyProtection="1">
      <alignment vertical="center" wrapText="1"/>
      <protection/>
    </xf>
    <xf numFmtId="180" fontId="1" fillId="0" borderId="73" xfId="0" applyNumberFormat="1" applyFont="1" applyBorder="1" applyAlignment="1" applyProtection="1">
      <alignment vertical="center" wrapText="1"/>
      <protection/>
    </xf>
    <xf numFmtId="180" fontId="6" fillId="0" borderId="10" xfId="0" applyNumberFormat="1" applyFont="1" applyBorder="1" applyAlignment="1" applyProtection="1">
      <alignment vertical="center" wrapText="1"/>
      <protection/>
    </xf>
    <xf numFmtId="180" fontId="6" fillId="0" borderId="83" xfId="0" applyNumberFormat="1" applyFont="1" applyBorder="1" applyAlignment="1" applyProtection="1">
      <alignment vertical="center" wrapText="1"/>
      <protection/>
    </xf>
    <xf numFmtId="180" fontId="6" fillId="0" borderId="10" xfId="0" applyNumberFormat="1" applyFont="1" applyBorder="1" applyAlignment="1">
      <alignment vertical="center" wrapText="1"/>
    </xf>
    <xf numFmtId="183" fontId="9" fillId="0" borderId="71" xfId="0" applyNumberFormat="1" applyFont="1" applyBorder="1" applyAlignment="1">
      <alignment/>
    </xf>
    <xf numFmtId="183" fontId="8" fillId="0" borderId="0" xfId="0" applyNumberFormat="1" applyFont="1" applyBorder="1" applyAlignment="1">
      <alignment/>
    </xf>
    <xf numFmtId="1" fontId="10" fillId="0" borderId="0" xfId="0" applyNumberFormat="1" applyFont="1" applyFill="1" applyAlignment="1">
      <alignment/>
    </xf>
    <xf numFmtId="184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243"/>
    </row>
    <row r="3" ht="63.75" customHeight="1">
      <c r="A3" s="244" t="s">
        <v>0</v>
      </c>
    </row>
    <row r="4" ht="107.25" customHeight="1">
      <c r="A4" s="245" t="s">
        <v>1</v>
      </c>
    </row>
    <row r="5" ht="409.5" customHeight="1" hidden="1">
      <c r="A5" s="246"/>
    </row>
    <row r="6" ht="22.5">
      <c r="A6" s="247"/>
    </row>
    <row r="7" ht="57" customHeight="1">
      <c r="A7" s="247"/>
    </row>
    <row r="8" ht="78" customHeight="1"/>
    <row r="9" ht="82.5" customHeight="1">
      <c r="A9" s="248" t="s">
        <v>2</v>
      </c>
    </row>
  </sheetData>
  <sheetProtection/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F15" sqref="F15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5"/>
      <c r="B1" s="75"/>
      <c r="C1" s="75"/>
      <c r="D1" s="75"/>
      <c r="E1" s="76"/>
      <c r="F1" s="75"/>
      <c r="G1" s="75"/>
      <c r="H1" s="77" t="s">
        <v>339</v>
      </c>
    </row>
    <row r="2" spans="1:8" ht="25.5" customHeight="1">
      <c r="A2" s="52" t="s">
        <v>340</v>
      </c>
      <c r="B2" s="52"/>
      <c r="C2" s="52"/>
      <c r="D2" s="52"/>
      <c r="E2" s="52"/>
      <c r="F2" s="52"/>
      <c r="G2" s="52"/>
      <c r="H2" s="52"/>
    </row>
    <row r="3" spans="1:8" ht="19.5" customHeight="1">
      <c r="A3" s="54" t="s">
        <v>5</v>
      </c>
      <c r="B3" s="78"/>
      <c r="C3" s="78"/>
      <c r="D3" s="78"/>
      <c r="E3" s="78"/>
      <c r="F3" s="78"/>
      <c r="G3" s="78"/>
      <c r="H3" s="55" t="s">
        <v>6</v>
      </c>
    </row>
    <row r="4" spans="1:8" ht="19.5" customHeight="1">
      <c r="A4" s="79" t="s">
        <v>341</v>
      </c>
      <c r="B4" s="79" t="s">
        <v>342</v>
      </c>
      <c r="C4" s="60" t="s">
        <v>343</v>
      </c>
      <c r="D4" s="60"/>
      <c r="E4" s="80"/>
      <c r="F4" s="80"/>
      <c r="G4" s="80"/>
      <c r="H4" s="60"/>
    </row>
    <row r="5" spans="1:8" ht="19.5" customHeight="1">
      <c r="A5" s="79"/>
      <c r="B5" s="79"/>
      <c r="C5" s="81" t="s">
        <v>58</v>
      </c>
      <c r="D5" s="82" t="s">
        <v>217</v>
      </c>
      <c r="E5" s="83" t="s">
        <v>344</v>
      </c>
      <c r="F5" s="84"/>
      <c r="G5" s="85"/>
      <c r="H5" s="86" t="s">
        <v>222</v>
      </c>
    </row>
    <row r="6" spans="1:8" ht="33.75" customHeight="1">
      <c r="A6" s="68"/>
      <c r="B6" s="68"/>
      <c r="C6" s="87"/>
      <c r="D6" s="69"/>
      <c r="E6" s="88" t="s">
        <v>73</v>
      </c>
      <c r="F6" s="89" t="s">
        <v>345</v>
      </c>
      <c r="G6" s="90" t="s">
        <v>346</v>
      </c>
      <c r="H6" s="91"/>
    </row>
    <row r="7" spans="1:8" ht="19.5" customHeight="1">
      <c r="A7" s="71" t="s">
        <v>5</v>
      </c>
      <c r="B7" s="92" t="s">
        <v>58</v>
      </c>
      <c r="C7" s="93">
        <v>83520</v>
      </c>
      <c r="D7" s="94">
        <v>0</v>
      </c>
      <c r="E7" s="94">
        <v>80000</v>
      </c>
      <c r="F7" s="94">
        <v>0</v>
      </c>
      <c r="G7" s="95">
        <v>80000</v>
      </c>
      <c r="H7" s="96">
        <v>3520</v>
      </c>
    </row>
    <row r="8" spans="1:8" ht="19.5" customHeight="1">
      <c r="A8" s="71" t="s">
        <v>81</v>
      </c>
      <c r="B8" s="92" t="s">
        <v>0</v>
      </c>
      <c r="C8" s="93">
        <v>83520</v>
      </c>
      <c r="D8" s="94">
        <v>0</v>
      </c>
      <c r="E8" s="94">
        <v>80000</v>
      </c>
      <c r="F8" s="94">
        <v>0</v>
      </c>
      <c r="G8" s="95">
        <v>80000</v>
      </c>
      <c r="H8" s="96">
        <v>3520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49"/>
      <c r="B1" s="50"/>
      <c r="C1" s="50"/>
      <c r="D1" s="50"/>
      <c r="E1" s="50"/>
      <c r="F1" s="50"/>
      <c r="G1" s="50"/>
      <c r="H1" s="51" t="s">
        <v>347</v>
      </c>
    </row>
    <row r="2" spans="1:8" ht="19.5" customHeight="1">
      <c r="A2" s="52" t="s">
        <v>348</v>
      </c>
      <c r="B2" s="52"/>
      <c r="C2" s="52"/>
      <c r="D2" s="52"/>
      <c r="E2" s="52"/>
      <c r="F2" s="52"/>
      <c r="G2" s="52"/>
      <c r="H2" s="52"/>
    </row>
    <row r="3" spans="1:8" ht="19.5" customHeight="1">
      <c r="A3" s="53" t="s">
        <v>5</v>
      </c>
      <c r="B3" s="53"/>
      <c r="C3" s="53"/>
      <c r="D3" s="53"/>
      <c r="E3" s="53"/>
      <c r="F3" s="54"/>
      <c r="G3" s="54"/>
      <c r="H3" s="55" t="s">
        <v>6</v>
      </c>
    </row>
    <row r="4" spans="1:8" ht="19.5" customHeight="1">
      <c r="A4" s="56" t="s">
        <v>57</v>
      </c>
      <c r="B4" s="57"/>
      <c r="C4" s="57"/>
      <c r="D4" s="57"/>
      <c r="E4" s="58"/>
      <c r="F4" s="59" t="s">
        <v>349</v>
      </c>
      <c r="G4" s="60"/>
      <c r="H4" s="60"/>
    </row>
    <row r="5" spans="1:8" ht="19.5" customHeight="1">
      <c r="A5" s="56" t="s">
        <v>68</v>
      </c>
      <c r="B5" s="57"/>
      <c r="C5" s="58"/>
      <c r="D5" s="61" t="s">
        <v>69</v>
      </c>
      <c r="E5" s="62" t="s">
        <v>109</v>
      </c>
      <c r="F5" s="63" t="s">
        <v>58</v>
      </c>
      <c r="G5" s="63" t="s">
        <v>105</v>
      </c>
      <c r="H5" s="60" t="s">
        <v>106</v>
      </c>
    </row>
    <row r="6" spans="1:8" ht="19.5" customHeight="1">
      <c r="A6" s="64" t="s">
        <v>78</v>
      </c>
      <c r="B6" s="65" t="s">
        <v>79</v>
      </c>
      <c r="C6" s="66" t="s">
        <v>80</v>
      </c>
      <c r="D6" s="67"/>
      <c r="E6" s="68"/>
      <c r="F6" s="69"/>
      <c r="G6" s="69"/>
      <c r="H6" s="70"/>
    </row>
    <row r="7" spans="1:8" ht="19.5" customHeight="1">
      <c r="A7" s="71" t="s">
        <v>5</v>
      </c>
      <c r="B7" s="71" t="s">
        <v>5</v>
      </c>
      <c r="C7" s="71" t="s">
        <v>5</v>
      </c>
      <c r="D7" s="71" t="s">
        <v>5</v>
      </c>
      <c r="E7" s="71" t="s">
        <v>5</v>
      </c>
      <c r="F7" s="72" t="s">
        <v>5</v>
      </c>
      <c r="G7" s="73" t="s">
        <v>5</v>
      </c>
      <c r="H7" s="74" t="s">
        <v>5</v>
      </c>
    </row>
    <row r="8" spans="1:8" ht="19.5" customHeight="1">
      <c r="A8" s="71" t="s">
        <v>5</v>
      </c>
      <c r="B8" s="71" t="s">
        <v>5</v>
      </c>
      <c r="C8" s="71" t="s">
        <v>5</v>
      </c>
      <c r="D8" s="71" t="s">
        <v>5</v>
      </c>
      <c r="E8" s="71" t="s">
        <v>5</v>
      </c>
      <c r="F8" s="72" t="s">
        <v>5</v>
      </c>
      <c r="G8" s="73" t="s">
        <v>5</v>
      </c>
      <c r="H8" s="74" t="s">
        <v>5</v>
      </c>
    </row>
    <row r="9" spans="1:8" ht="19.5" customHeight="1">
      <c r="A9" s="71" t="s">
        <v>5</v>
      </c>
      <c r="B9" s="71" t="s">
        <v>5</v>
      </c>
      <c r="C9" s="71" t="s">
        <v>5</v>
      </c>
      <c r="D9" s="71" t="s">
        <v>5</v>
      </c>
      <c r="E9" s="71" t="s">
        <v>5</v>
      </c>
      <c r="F9" s="72" t="s">
        <v>5</v>
      </c>
      <c r="G9" s="73" t="s">
        <v>5</v>
      </c>
      <c r="H9" s="74" t="s">
        <v>5</v>
      </c>
    </row>
    <row r="10" spans="1:8" ht="19.5" customHeight="1">
      <c r="A10" s="71" t="s">
        <v>5</v>
      </c>
      <c r="B10" s="71" t="s">
        <v>5</v>
      </c>
      <c r="C10" s="71" t="s">
        <v>5</v>
      </c>
      <c r="D10" s="71" t="s">
        <v>5</v>
      </c>
      <c r="E10" s="71" t="s">
        <v>5</v>
      </c>
      <c r="F10" s="72" t="s">
        <v>5</v>
      </c>
      <c r="G10" s="73" t="s">
        <v>5</v>
      </c>
      <c r="H10" s="74" t="s">
        <v>5</v>
      </c>
    </row>
    <row r="11" spans="1:8" ht="19.5" customHeight="1">
      <c r="A11" s="71" t="s">
        <v>5</v>
      </c>
      <c r="B11" s="71" t="s">
        <v>5</v>
      </c>
      <c r="C11" s="71" t="s">
        <v>5</v>
      </c>
      <c r="D11" s="71" t="s">
        <v>5</v>
      </c>
      <c r="E11" s="71" t="s">
        <v>5</v>
      </c>
      <c r="F11" s="72" t="s">
        <v>5</v>
      </c>
      <c r="G11" s="73" t="s">
        <v>5</v>
      </c>
      <c r="H11" s="74" t="s">
        <v>5</v>
      </c>
    </row>
    <row r="12" spans="1:8" ht="19.5" customHeight="1">
      <c r="A12" s="71" t="s">
        <v>5</v>
      </c>
      <c r="B12" s="71" t="s">
        <v>5</v>
      </c>
      <c r="C12" s="71" t="s">
        <v>5</v>
      </c>
      <c r="D12" s="71" t="s">
        <v>5</v>
      </c>
      <c r="E12" s="71" t="s">
        <v>5</v>
      </c>
      <c r="F12" s="72" t="s">
        <v>5</v>
      </c>
      <c r="G12" s="73" t="s">
        <v>5</v>
      </c>
      <c r="H12" s="74" t="s">
        <v>5</v>
      </c>
    </row>
    <row r="13" spans="1:8" ht="19.5" customHeight="1">
      <c r="A13" s="71" t="s">
        <v>5</v>
      </c>
      <c r="B13" s="71" t="s">
        <v>5</v>
      </c>
      <c r="C13" s="71" t="s">
        <v>5</v>
      </c>
      <c r="D13" s="71" t="s">
        <v>5</v>
      </c>
      <c r="E13" s="71" t="s">
        <v>5</v>
      </c>
      <c r="F13" s="72" t="s">
        <v>5</v>
      </c>
      <c r="G13" s="73" t="s">
        <v>5</v>
      </c>
      <c r="H13" s="74" t="s">
        <v>5</v>
      </c>
    </row>
    <row r="14" spans="1:8" ht="19.5" customHeight="1">
      <c r="A14" s="71" t="s">
        <v>5</v>
      </c>
      <c r="B14" s="71" t="s">
        <v>5</v>
      </c>
      <c r="C14" s="71" t="s">
        <v>5</v>
      </c>
      <c r="D14" s="71" t="s">
        <v>5</v>
      </c>
      <c r="E14" s="71" t="s">
        <v>5</v>
      </c>
      <c r="F14" s="72" t="s">
        <v>5</v>
      </c>
      <c r="G14" s="73" t="s">
        <v>5</v>
      </c>
      <c r="H14" s="74" t="s">
        <v>5</v>
      </c>
    </row>
    <row r="15" spans="1:8" ht="19.5" customHeight="1">
      <c r="A15" s="71" t="s">
        <v>5</v>
      </c>
      <c r="B15" s="71" t="s">
        <v>5</v>
      </c>
      <c r="C15" s="71" t="s">
        <v>5</v>
      </c>
      <c r="D15" s="71" t="s">
        <v>5</v>
      </c>
      <c r="E15" s="71" t="s">
        <v>5</v>
      </c>
      <c r="F15" s="72" t="s">
        <v>5</v>
      </c>
      <c r="G15" s="73" t="s">
        <v>5</v>
      </c>
      <c r="H15" s="74" t="s">
        <v>5</v>
      </c>
    </row>
    <row r="16" spans="1:8" ht="19.5" customHeight="1">
      <c r="A16" s="71" t="s">
        <v>5</v>
      </c>
      <c r="B16" s="71" t="s">
        <v>5</v>
      </c>
      <c r="C16" s="71" t="s">
        <v>5</v>
      </c>
      <c r="D16" s="71" t="s">
        <v>5</v>
      </c>
      <c r="E16" s="71" t="s">
        <v>5</v>
      </c>
      <c r="F16" s="72" t="s">
        <v>5</v>
      </c>
      <c r="G16" s="73" t="s">
        <v>5</v>
      </c>
      <c r="H16" s="74" t="s">
        <v>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5"/>
      <c r="B1" s="75"/>
      <c r="C1" s="75"/>
      <c r="D1" s="75"/>
      <c r="E1" s="76"/>
      <c r="F1" s="75"/>
      <c r="G1" s="75"/>
      <c r="H1" s="77" t="s">
        <v>350</v>
      </c>
    </row>
    <row r="2" spans="1:8" ht="25.5" customHeight="1">
      <c r="A2" s="52" t="s">
        <v>351</v>
      </c>
      <c r="B2" s="52"/>
      <c r="C2" s="52"/>
      <c r="D2" s="52"/>
      <c r="E2" s="52"/>
      <c r="F2" s="52"/>
      <c r="G2" s="52"/>
      <c r="H2" s="52"/>
    </row>
    <row r="3" spans="1:8" ht="19.5" customHeight="1">
      <c r="A3" s="54" t="s">
        <v>5</v>
      </c>
      <c r="B3" s="78"/>
      <c r="C3" s="78"/>
      <c r="D3" s="78"/>
      <c r="E3" s="78"/>
      <c r="F3" s="78"/>
      <c r="G3" s="78"/>
      <c r="H3" s="55" t="s">
        <v>6</v>
      </c>
    </row>
    <row r="4" spans="1:8" ht="19.5" customHeight="1">
      <c r="A4" s="79" t="s">
        <v>341</v>
      </c>
      <c r="B4" s="79" t="s">
        <v>342</v>
      </c>
      <c r="C4" s="60" t="s">
        <v>343</v>
      </c>
      <c r="D4" s="60"/>
      <c r="E4" s="80"/>
      <c r="F4" s="80"/>
      <c r="G4" s="80"/>
      <c r="H4" s="60"/>
    </row>
    <row r="5" spans="1:8" ht="19.5" customHeight="1">
      <c r="A5" s="79"/>
      <c r="B5" s="79"/>
      <c r="C5" s="81" t="s">
        <v>58</v>
      </c>
      <c r="D5" s="82" t="s">
        <v>217</v>
      </c>
      <c r="E5" s="83" t="s">
        <v>344</v>
      </c>
      <c r="F5" s="84"/>
      <c r="G5" s="85"/>
      <c r="H5" s="86" t="s">
        <v>222</v>
      </c>
    </row>
    <row r="6" spans="1:8" ht="33.75" customHeight="1">
      <c r="A6" s="68"/>
      <c r="B6" s="68"/>
      <c r="C6" s="87"/>
      <c r="D6" s="69"/>
      <c r="E6" s="88" t="s">
        <v>73</v>
      </c>
      <c r="F6" s="89" t="s">
        <v>345</v>
      </c>
      <c r="G6" s="90" t="s">
        <v>346</v>
      </c>
      <c r="H6" s="91"/>
    </row>
    <row r="7" spans="1:8" ht="19.5" customHeight="1">
      <c r="A7" s="71" t="s">
        <v>5</v>
      </c>
      <c r="B7" s="92" t="s">
        <v>5</v>
      </c>
      <c r="C7" s="93" t="s">
        <v>5</v>
      </c>
      <c r="D7" s="94" t="s">
        <v>5</v>
      </c>
      <c r="E7" s="94" t="s">
        <v>5</v>
      </c>
      <c r="F7" s="94" t="s">
        <v>5</v>
      </c>
      <c r="G7" s="95" t="s">
        <v>5</v>
      </c>
      <c r="H7" s="96" t="s">
        <v>5</v>
      </c>
    </row>
    <row r="8" spans="1:8" ht="19.5" customHeight="1">
      <c r="A8" s="71" t="s">
        <v>5</v>
      </c>
      <c r="B8" s="92" t="s">
        <v>5</v>
      </c>
      <c r="C8" s="93" t="s">
        <v>5</v>
      </c>
      <c r="D8" s="94" t="s">
        <v>5</v>
      </c>
      <c r="E8" s="94" t="s">
        <v>5</v>
      </c>
      <c r="F8" s="94" t="s">
        <v>5</v>
      </c>
      <c r="G8" s="95" t="s">
        <v>5</v>
      </c>
      <c r="H8" s="96" t="s">
        <v>5</v>
      </c>
    </row>
    <row r="9" spans="1:8" ht="19.5" customHeight="1">
      <c r="A9" s="71" t="s">
        <v>5</v>
      </c>
      <c r="B9" s="92" t="s">
        <v>5</v>
      </c>
      <c r="C9" s="93" t="s">
        <v>5</v>
      </c>
      <c r="D9" s="94" t="s">
        <v>5</v>
      </c>
      <c r="E9" s="94" t="s">
        <v>5</v>
      </c>
      <c r="F9" s="94" t="s">
        <v>5</v>
      </c>
      <c r="G9" s="95" t="s">
        <v>5</v>
      </c>
      <c r="H9" s="96" t="s">
        <v>5</v>
      </c>
    </row>
    <row r="10" spans="1:8" ht="19.5" customHeight="1">
      <c r="A10" s="71" t="s">
        <v>5</v>
      </c>
      <c r="B10" s="92" t="s">
        <v>5</v>
      </c>
      <c r="C10" s="93" t="s">
        <v>5</v>
      </c>
      <c r="D10" s="94" t="s">
        <v>5</v>
      </c>
      <c r="E10" s="94" t="s">
        <v>5</v>
      </c>
      <c r="F10" s="94" t="s">
        <v>5</v>
      </c>
      <c r="G10" s="95" t="s">
        <v>5</v>
      </c>
      <c r="H10" s="96" t="s">
        <v>5</v>
      </c>
    </row>
    <row r="11" spans="1:8" ht="19.5" customHeight="1">
      <c r="A11" s="71" t="s">
        <v>5</v>
      </c>
      <c r="B11" s="92" t="s">
        <v>5</v>
      </c>
      <c r="C11" s="93" t="s">
        <v>5</v>
      </c>
      <c r="D11" s="94" t="s">
        <v>5</v>
      </c>
      <c r="E11" s="94" t="s">
        <v>5</v>
      </c>
      <c r="F11" s="94" t="s">
        <v>5</v>
      </c>
      <c r="G11" s="95" t="s">
        <v>5</v>
      </c>
      <c r="H11" s="96" t="s">
        <v>5</v>
      </c>
    </row>
    <row r="12" spans="1:8" ht="19.5" customHeight="1">
      <c r="A12" s="71" t="s">
        <v>5</v>
      </c>
      <c r="B12" s="92" t="s">
        <v>5</v>
      </c>
      <c r="C12" s="93" t="s">
        <v>5</v>
      </c>
      <c r="D12" s="94" t="s">
        <v>5</v>
      </c>
      <c r="E12" s="94" t="s">
        <v>5</v>
      </c>
      <c r="F12" s="94" t="s">
        <v>5</v>
      </c>
      <c r="G12" s="95" t="s">
        <v>5</v>
      </c>
      <c r="H12" s="96" t="s">
        <v>5</v>
      </c>
    </row>
    <row r="13" spans="1:8" ht="19.5" customHeight="1">
      <c r="A13" s="71" t="s">
        <v>5</v>
      </c>
      <c r="B13" s="92" t="s">
        <v>5</v>
      </c>
      <c r="C13" s="93" t="s">
        <v>5</v>
      </c>
      <c r="D13" s="94" t="s">
        <v>5</v>
      </c>
      <c r="E13" s="94" t="s">
        <v>5</v>
      </c>
      <c r="F13" s="94" t="s">
        <v>5</v>
      </c>
      <c r="G13" s="95" t="s">
        <v>5</v>
      </c>
      <c r="H13" s="96" t="s">
        <v>5</v>
      </c>
    </row>
    <row r="14" spans="1:8" ht="19.5" customHeight="1">
      <c r="A14" s="71" t="s">
        <v>5</v>
      </c>
      <c r="B14" s="92" t="s">
        <v>5</v>
      </c>
      <c r="C14" s="93" t="s">
        <v>5</v>
      </c>
      <c r="D14" s="94" t="s">
        <v>5</v>
      </c>
      <c r="E14" s="94" t="s">
        <v>5</v>
      </c>
      <c r="F14" s="94" t="s">
        <v>5</v>
      </c>
      <c r="G14" s="95" t="s">
        <v>5</v>
      </c>
      <c r="H14" s="96" t="s">
        <v>5</v>
      </c>
    </row>
    <row r="15" spans="1:8" ht="19.5" customHeight="1">
      <c r="A15" s="71" t="s">
        <v>5</v>
      </c>
      <c r="B15" s="92" t="s">
        <v>5</v>
      </c>
      <c r="C15" s="93" t="s">
        <v>5</v>
      </c>
      <c r="D15" s="94" t="s">
        <v>5</v>
      </c>
      <c r="E15" s="94" t="s">
        <v>5</v>
      </c>
      <c r="F15" s="94" t="s">
        <v>5</v>
      </c>
      <c r="G15" s="95" t="s">
        <v>5</v>
      </c>
      <c r="H15" s="96" t="s">
        <v>5</v>
      </c>
    </row>
    <row r="16" spans="1:8" ht="19.5" customHeight="1">
      <c r="A16" s="71" t="s">
        <v>5</v>
      </c>
      <c r="B16" s="92" t="s">
        <v>5</v>
      </c>
      <c r="C16" s="93" t="s">
        <v>5</v>
      </c>
      <c r="D16" s="94" t="s">
        <v>5</v>
      </c>
      <c r="E16" s="94" t="s">
        <v>5</v>
      </c>
      <c r="F16" s="94" t="s">
        <v>5</v>
      </c>
      <c r="G16" s="95" t="s">
        <v>5</v>
      </c>
      <c r="H16" s="96" t="s">
        <v>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49"/>
      <c r="B1" s="50"/>
      <c r="C1" s="50"/>
      <c r="D1" s="50"/>
      <c r="E1" s="50"/>
      <c r="F1" s="50"/>
      <c r="G1" s="50"/>
      <c r="H1" s="51" t="s">
        <v>352</v>
      </c>
    </row>
    <row r="2" spans="1:8" ht="19.5" customHeight="1">
      <c r="A2" s="52" t="s">
        <v>353</v>
      </c>
      <c r="B2" s="52"/>
      <c r="C2" s="52"/>
      <c r="D2" s="52"/>
      <c r="E2" s="52"/>
      <c r="F2" s="52"/>
      <c r="G2" s="52"/>
      <c r="H2" s="52"/>
    </row>
    <row r="3" spans="1:8" ht="19.5" customHeight="1">
      <c r="A3" s="53" t="s">
        <v>5</v>
      </c>
      <c r="B3" s="53"/>
      <c r="C3" s="53"/>
      <c r="D3" s="53"/>
      <c r="E3" s="53"/>
      <c r="F3" s="54"/>
      <c r="G3" s="54"/>
      <c r="H3" s="55" t="s">
        <v>6</v>
      </c>
    </row>
    <row r="4" spans="1:8" ht="19.5" customHeight="1">
      <c r="A4" s="56" t="s">
        <v>57</v>
      </c>
      <c r="B4" s="57"/>
      <c r="C4" s="57"/>
      <c r="D4" s="57"/>
      <c r="E4" s="58"/>
      <c r="F4" s="59" t="s">
        <v>354</v>
      </c>
      <c r="G4" s="60"/>
      <c r="H4" s="60"/>
    </row>
    <row r="5" spans="1:8" ht="19.5" customHeight="1">
      <c r="A5" s="56" t="s">
        <v>68</v>
      </c>
      <c r="B5" s="57"/>
      <c r="C5" s="58"/>
      <c r="D5" s="61" t="s">
        <v>69</v>
      </c>
      <c r="E5" s="62" t="s">
        <v>109</v>
      </c>
      <c r="F5" s="63" t="s">
        <v>58</v>
      </c>
      <c r="G5" s="63" t="s">
        <v>105</v>
      </c>
      <c r="H5" s="60" t="s">
        <v>106</v>
      </c>
    </row>
    <row r="6" spans="1:8" ht="19.5" customHeight="1">
      <c r="A6" s="64" t="s">
        <v>78</v>
      </c>
      <c r="B6" s="65" t="s">
        <v>79</v>
      </c>
      <c r="C6" s="66" t="s">
        <v>80</v>
      </c>
      <c r="D6" s="67"/>
      <c r="E6" s="68"/>
      <c r="F6" s="69"/>
      <c r="G6" s="69"/>
      <c r="H6" s="70"/>
    </row>
    <row r="7" spans="1:8" ht="19.5" customHeight="1">
      <c r="A7" s="71" t="s">
        <v>5</v>
      </c>
      <c r="B7" s="71" t="s">
        <v>5</v>
      </c>
      <c r="C7" s="71" t="s">
        <v>5</v>
      </c>
      <c r="D7" s="71" t="s">
        <v>5</v>
      </c>
      <c r="E7" s="71" t="s">
        <v>5</v>
      </c>
      <c r="F7" s="72" t="s">
        <v>5</v>
      </c>
      <c r="G7" s="73" t="s">
        <v>5</v>
      </c>
      <c r="H7" s="74" t="s">
        <v>5</v>
      </c>
    </row>
    <row r="8" spans="1:8" ht="19.5" customHeight="1">
      <c r="A8" s="71" t="s">
        <v>5</v>
      </c>
      <c r="B8" s="71" t="s">
        <v>5</v>
      </c>
      <c r="C8" s="71" t="s">
        <v>5</v>
      </c>
      <c r="D8" s="71" t="s">
        <v>5</v>
      </c>
      <c r="E8" s="71" t="s">
        <v>5</v>
      </c>
      <c r="F8" s="72" t="s">
        <v>5</v>
      </c>
      <c r="G8" s="73" t="s">
        <v>5</v>
      </c>
      <c r="H8" s="74" t="s">
        <v>5</v>
      </c>
    </row>
    <row r="9" spans="1:8" ht="19.5" customHeight="1">
      <c r="A9" s="71" t="s">
        <v>5</v>
      </c>
      <c r="B9" s="71" t="s">
        <v>5</v>
      </c>
      <c r="C9" s="71" t="s">
        <v>5</v>
      </c>
      <c r="D9" s="71" t="s">
        <v>5</v>
      </c>
      <c r="E9" s="71" t="s">
        <v>5</v>
      </c>
      <c r="F9" s="72" t="s">
        <v>5</v>
      </c>
      <c r="G9" s="73" t="s">
        <v>5</v>
      </c>
      <c r="H9" s="74" t="s">
        <v>5</v>
      </c>
    </row>
    <row r="10" spans="1:8" ht="19.5" customHeight="1">
      <c r="A10" s="71" t="s">
        <v>5</v>
      </c>
      <c r="B10" s="71" t="s">
        <v>5</v>
      </c>
      <c r="C10" s="71" t="s">
        <v>5</v>
      </c>
      <c r="D10" s="71" t="s">
        <v>5</v>
      </c>
      <c r="E10" s="71" t="s">
        <v>5</v>
      </c>
      <c r="F10" s="72" t="s">
        <v>5</v>
      </c>
      <c r="G10" s="73" t="s">
        <v>5</v>
      </c>
      <c r="H10" s="74" t="s">
        <v>5</v>
      </c>
    </row>
    <row r="11" spans="1:8" ht="19.5" customHeight="1">
      <c r="A11" s="71" t="s">
        <v>5</v>
      </c>
      <c r="B11" s="71" t="s">
        <v>5</v>
      </c>
      <c r="C11" s="71" t="s">
        <v>5</v>
      </c>
      <c r="D11" s="71" t="s">
        <v>5</v>
      </c>
      <c r="E11" s="71" t="s">
        <v>5</v>
      </c>
      <c r="F11" s="72" t="s">
        <v>5</v>
      </c>
      <c r="G11" s="73" t="s">
        <v>5</v>
      </c>
      <c r="H11" s="74" t="s">
        <v>5</v>
      </c>
    </row>
    <row r="12" spans="1:8" ht="19.5" customHeight="1">
      <c r="A12" s="71" t="s">
        <v>5</v>
      </c>
      <c r="B12" s="71" t="s">
        <v>5</v>
      </c>
      <c r="C12" s="71" t="s">
        <v>5</v>
      </c>
      <c r="D12" s="71" t="s">
        <v>5</v>
      </c>
      <c r="E12" s="71" t="s">
        <v>5</v>
      </c>
      <c r="F12" s="72" t="s">
        <v>5</v>
      </c>
      <c r="G12" s="73" t="s">
        <v>5</v>
      </c>
      <c r="H12" s="74" t="s">
        <v>5</v>
      </c>
    </row>
    <row r="13" spans="1:8" ht="19.5" customHeight="1">
      <c r="A13" s="71" t="s">
        <v>5</v>
      </c>
      <c r="B13" s="71" t="s">
        <v>5</v>
      </c>
      <c r="C13" s="71" t="s">
        <v>5</v>
      </c>
      <c r="D13" s="71" t="s">
        <v>5</v>
      </c>
      <c r="E13" s="71" t="s">
        <v>5</v>
      </c>
      <c r="F13" s="72" t="s">
        <v>5</v>
      </c>
      <c r="G13" s="73" t="s">
        <v>5</v>
      </c>
      <c r="H13" s="74" t="s">
        <v>5</v>
      </c>
    </row>
    <row r="14" spans="1:8" ht="19.5" customHeight="1">
      <c r="A14" s="71" t="s">
        <v>5</v>
      </c>
      <c r="B14" s="71" t="s">
        <v>5</v>
      </c>
      <c r="C14" s="71" t="s">
        <v>5</v>
      </c>
      <c r="D14" s="71" t="s">
        <v>5</v>
      </c>
      <c r="E14" s="71" t="s">
        <v>5</v>
      </c>
      <c r="F14" s="72" t="s">
        <v>5</v>
      </c>
      <c r="G14" s="73" t="s">
        <v>5</v>
      </c>
      <c r="H14" s="74" t="s">
        <v>5</v>
      </c>
    </row>
    <row r="15" spans="1:8" ht="19.5" customHeight="1">
      <c r="A15" s="71" t="s">
        <v>5</v>
      </c>
      <c r="B15" s="71" t="s">
        <v>5</v>
      </c>
      <c r="C15" s="71" t="s">
        <v>5</v>
      </c>
      <c r="D15" s="71" t="s">
        <v>5</v>
      </c>
      <c r="E15" s="71" t="s">
        <v>5</v>
      </c>
      <c r="F15" s="72" t="s">
        <v>5</v>
      </c>
      <c r="G15" s="73" t="s">
        <v>5</v>
      </c>
      <c r="H15" s="74" t="s">
        <v>5</v>
      </c>
    </row>
    <row r="16" spans="1:8" ht="19.5" customHeight="1">
      <c r="A16" s="71" t="s">
        <v>5</v>
      </c>
      <c r="B16" s="71" t="s">
        <v>5</v>
      </c>
      <c r="C16" s="71" t="s">
        <v>5</v>
      </c>
      <c r="D16" s="71" t="s">
        <v>5</v>
      </c>
      <c r="E16" s="71" t="s">
        <v>5</v>
      </c>
      <c r="F16" s="72" t="s">
        <v>5</v>
      </c>
      <c r="G16" s="73" t="s">
        <v>5</v>
      </c>
      <c r="H16" s="74" t="s">
        <v>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workbookViewId="0" topLeftCell="A7">
      <selection activeCell="A1" sqref="A1"/>
    </sheetView>
  </sheetViews>
  <sheetFormatPr defaultColWidth="9.33203125" defaultRowHeight="11.25"/>
  <cols>
    <col min="1" max="1" width="34.5" style="0" customWidth="1"/>
    <col min="2" max="4" width="11.66015625" style="0" customWidth="1"/>
    <col min="5" max="5" width="38.5" style="0" customWidth="1"/>
    <col min="6" max="12" width="25" style="0" customWidth="1"/>
  </cols>
  <sheetData>
    <row r="1" spans="1:12" ht="25.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5.5" customHeight="1">
      <c r="A2" s="43" t="s">
        <v>355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5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 t="s">
        <v>6</v>
      </c>
    </row>
    <row r="4" spans="1:12" ht="25.5" customHeight="1">
      <c r="A4" s="45" t="s">
        <v>356</v>
      </c>
      <c r="B4" s="45" t="s">
        <v>357</v>
      </c>
      <c r="C4" s="45"/>
      <c r="D4" s="45"/>
      <c r="E4" s="45" t="s">
        <v>358</v>
      </c>
      <c r="F4" s="45" t="s">
        <v>359</v>
      </c>
      <c r="G4" s="45" t="s">
        <v>360</v>
      </c>
      <c r="H4" s="45" t="s">
        <v>360</v>
      </c>
      <c r="I4" s="45" t="s">
        <v>360</v>
      </c>
      <c r="J4" s="45" t="s">
        <v>360</v>
      </c>
      <c r="K4" s="45" t="s">
        <v>360</v>
      </c>
      <c r="L4" s="45" t="s">
        <v>360</v>
      </c>
    </row>
    <row r="5" spans="1:12" ht="25.5" customHeight="1">
      <c r="A5" s="45"/>
      <c r="B5" s="45" t="s">
        <v>361</v>
      </c>
      <c r="C5" s="45" t="s">
        <v>362</v>
      </c>
      <c r="D5" s="45" t="s">
        <v>363</v>
      </c>
      <c r="E5" s="45"/>
      <c r="F5" s="45"/>
      <c r="G5" s="45" t="s">
        <v>364</v>
      </c>
      <c r="H5" s="45" t="s">
        <v>364</v>
      </c>
      <c r="I5" s="46" t="s">
        <v>365</v>
      </c>
      <c r="J5" s="46" t="s">
        <v>365</v>
      </c>
      <c r="K5" s="46" t="s">
        <v>366</v>
      </c>
      <c r="L5" s="46" t="s">
        <v>366</v>
      </c>
    </row>
    <row r="6" spans="1:12" ht="25.5" customHeight="1">
      <c r="A6" s="45"/>
      <c r="B6" s="45"/>
      <c r="C6" s="45"/>
      <c r="D6" s="45"/>
      <c r="E6" s="45"/>
      <c r="F6" s="45"/>
      <c r="G6" s="45" t="s">
        <v>367</v>
      </c>
      <c r="H6" s="46" t="s">
        <v>368</v>
      </c>
      <c r="I6" s="46" t="s">
        <v>367</v>
      </c>
      <c r="J6" s="46" t="s">
        <v>368</v>
      </c>
      <c r="K6" s="46" t="s">
        <v>367</v>
      </c>
      <c r="L6" s="46" t="s">
        <v>368</v>
      </c>
    </row>
    <row r="7" spans="1:12" ht="25.5" customHeight="1">
      <c r="A7" s="47" t="s">
        <v>5</v>
      </c>
      <c r="B7" s="48" t="s">
        <v>5</v>
      </c>
      <c r="C7" s="48" t="s">
        <v>5</v>
      </c>
      <c r="D7" s="48" t="e">
        <f aca="true" t="shared" si="0" ref="D7:D16">B7-C7</f>
        <v>#VALUE!</v>
      </c>
      <c r="E7" s="47" t="s">
        <v>5</v>
      </c>
      <c r="F7" s="47" t="s">
        <v>5</v>
      </c>
      <c r="G7" s="47" t="s">
        <v>5</v>
      </c>
      <c r="H7" s="47" t="s">
        <v>5</v>
      </c>
      <c r="I7" s="47" t="s">
        <v>5</v>
      </c>
      <c r="J7" s="47" t="s">
        <v>5</v>
      </c>
      <c r="K7" s="47" t="s">
        <v>5</v>
      </c>
      <c r="L7" s="47" t="s">
        <v>5</v>
      </c>
    </row>
    <row r="8" spans="1:12" ht="25.5" customHeight="1">
      <c r="A8" s="47" t="s">
        <v>5</v>
      </c>
      <c r="B8" s="48" t="s">
        <v>5</v>
      </c>
      <c r="C8" s="48" t="s">
        <v>5</v>
      </c>
      <c r="D8" s="48" t="e">
        <f t="shared" si="0"/>
        <v>#VALUE!</v>
      </c>
      <c r="E8" s="47" t="s">
        <v>5</v>
      </c>
      <c r="F8" s="47" t="s">
        <v>5</v>
      </c>
      <c r="G8" s="47" t="s">
        <v>5</v>
      </c>
      <c r="H8" s="47" t="s">
        <v>5</v>
      </c>
      <c r="I8" s="47" t="s">
        <v>5</v>
      </c>
      <c r="J8" s="47" t="s">
        <v>5</v>
      </c>
      <c r="K8" s="47" t="s">
        <v>5</v>
      </c>
      <c r="L8" s="47" t="s">
        <v>5</v>
      </c>
    </row>
    <row r="9" spans="1:12" ht="25.5" customHeight="1">
      <c r="A9" s="47" t="s">
        <v>5</v>
      </c>
      <c r="B9" s="48" t="s">
        <v>5</v>
      </c>
      <c r="C9" s="48" t="s">
        <v>5</v>
      </c>
      <c r="D9" s="48" t="e">
        <f t="shared" si="0"/>
        <v>#VALUE!</v>
      </c>
      <c r="E9" s="47" t="s">
        <v>5</v>
      </c>
      <c r="F9" s="47" t="s">
        <v>5</v>
      </c>
      <c r="G9" s="47" t="s">
        <v>5</v>
      </c>
      <c r="H9" s="47" t="s">
        <v>5</v>
      </c>
      <c r="I9" s="47" t="s">
        <v>5</v>
      </c>
      <c r="J9" s="47" t="s">
        <v>5</v>
      </c>
      <c r="K9" s="47" t="s">
        <v>5</v>
      </c>
      <c r="L9" s="47" t="s">
        <v>5</v>
      </c>
    </row>
    <row r="10" spans="1:12" ht="25.5" customHeight="1">
      <c r="A10" s="47" t="s">
        <v>5</v>
      </c>
      <c r="B10" s="48" t="s">
        <v>5</v>
      </c>
      <c r="C10" s="48" t="s">
        <v>5</v>
      </c>
      <c r="D10" s="48" t="e">
        <f t="shared" si="0"/>
        <v>#VALUE!</v>
      </c>
      <c r="E10" s="47" t="s">
        <v>5</v>
      </c>
      <c r="F10" s="47" t="s">
        <v>5</v>
      </c>
      <c r="G10" s="47" t="s">
        <v>5</v>
      </c>
      <c r="H10" s="47" t="s">
        <v>5</v>
      </c>
      <c r="I10" s="47" t="s">
        <v>5</v>
      </c>
      <c r="J10" s="47" t="s">
        <v>5</v>
      </c>
      <c r="K10" s="47" t="s">
        <v>5</v>
      </c>
      <c r="L10" s="47" t="s">
        <v>5</v>
      </c>
    </row>
    <row r="11" spans="1:12" ht="25.5" customHeight="1">
      <c r="A11" s="47" t="s">
        <v>5</v>
      </c>
      <c r="B11" s="48" t="s">
        <v>5</v>
      </c>
      <c r="C11" s="48" t="s">
        <v>5</v>
      </c>
      <c r="D11" s="48" t="e">
        <f t="shared" si="0"/>
        <v>#VALUE!</v>
      </c>
      <c r="E11" s="47" t="s">
        <v>5</v>
      </c>
      <c r="F11" s="47" t="s">
        <v>5</v>
      </c>
      <c r="G11" s="47" t="s">
        <v>5</v>
      </c>
      <c r="H11" s="47" t="s">
        <v>5</v>
      </c>
      <c r="I11" s="47" t="s">
        <v>5</v>
      </c>
      <c r="J11" s="47" t="s">
        <v>5</v>
      </c>
      <c r="K11" s="47" t="s">
        <v>5</v>
      </c>
      <c r="L11" s="47" t="s">
        <v>5</v>
      </c>
    </row>
    <row r="12" spans="1:12" ht="25.5" customHeight="1">
      <c r="A12" s="47" t="s">
        <v>5</v>
      </c>
      <c r="B12" s="48" t="s">
        <v>5</v>
      </c>
      <c r="C12" s="48" t="s">
        <v>5</v>
      </c>
      <c r="D12" s="48" t="e">
        <f t="shared" si="0"/>
        <v>#VALUE!</v>
      </c>
      <c r="E12" s="47" t="s">
        <v>5</v>
      </c>
      <c r="F12" s="47" t="s">
        <v>5</v>
      </c>
      <c r="G12" s="47" t="s">
        <v>5</v>
      </c>
      <c r="H12" s="47" t="s">
        <v>5</v>
      </c>
      <c r="I12" s="47" t="s">
        <v>5</v>
      </c>
      <c r="J12" s="47" t="s">
        <v>5</v>
      </c>
      <c r="K12" s="47" t="s">
        <v>5</v>
      </c>
      <c r="L12" s="47" t="s">
        <v>5</v>
      </c>
    </row>
    <row r="13" spans="1:12" ht="25.5" customHeight="1">
      <c r="A13" s="47" t="s">
        <v>5</v>
      </c>
      <c r="B13" s="48" t="s">
        <v>5</v>
      </c>
      <c r="C13" s="48" t="s">
        <v>5</v>
      </c>
      <c r="D13" s="48" t="e">
        <f t="shared" si="0"/>
        <v>#VALUE!</v>
      </c>
      <c r="E13" s="47" t="s">
        <v>5</v>
      </c>
      <c r="F13" s="47" t="s">
        <v>5</v>
      </c>
      <c r="G13" s="47" t="s">
        <v>5</v>
      </c>
      <c r="H13" s="47" t="s">
        <v>5</v>
      </c>
      <c r="I13" s="47" t="s">
        <v>5</v>
      </c>
      <c r="J13" s="47" t="s">
        <v>5</v>
      </c>
      <c r="K13" s="47" t="s">
        <v>5</v>
      </c>
      <c r="L13" s="47" t="s">
        <v>5</v>
      </c>
    </row>
    <row r="14" spans="1:12" ht="25.5" customHeight="1">
      <c r="A14" s="47" t="s">
        <v>5</v>
      </c>
      <c r="B14" s="48" t="s">
        <v>5</v>
      </c>
      <c r="C14" s="48" t="s">
        <v>5</v>
      </c>
      <c r="D14" s="48" t="e">
        <f t="shared" si="0"/>
        <v>#VALUE!</v>
      </c>
      <c r="E14" s="47" t="s">
        <v>5</v>
      </c>
      <c r="F14" s="47" t="s">
        <v>5</v>
      </c>
      <c r="G14" s="47" t="s">
        <v>5</v>
      </c>
      <c r="H14" s="47" t="s">
        <v>5</v>
      </c>
      <c r="I14" s="47" t="s">
        <v>5</v>
      </c>
      <c r="J14" s="47" t="s">
        <v>5</v>
      </c>
      <c r="K14" s="47" t="s">
        <v>5</v>
      </c>
      <c r="L14" s="47" t="s">
        <v>5</v>
      </c>
    </row>
    <row r="15" spans="1:12" ht="25.5" customHeight="1">
      <c r="A15" s="47" t="s">
        <v>5</v>
      </c>
      <c r="B15" s="48" t="s">
        <v>5</v>
      </c>
      <c r="C15" s="48" t="s">
        <v>5</v>
      </c>
      <c r="D15" s="48" t="e">
        <f t="shared" si="0"/>
        <v>#VALUE!</v>
      </c>
      <c r="E15" s="47" t="s">
        <v>5</v>
      </c>
      <c r="F15" s="47" t="s">
        <v>5</v>
      </c>
      <c r="G15" s="47" t="s">
        <v>5</v>
      </c>
      <c r="H15" s="47" t="s">
        <v>5</v>
      </c>
      <c r="I15" s="47" t="s">
        <v>5</v>
      </c>
      <c r="J15" s="47" t="s">
        <v>5</v>
      </c>
      <c r="K15" s="47" t="s">
        <v>5</v>
      </c>
      <c r="L15" s="47" t="s">
        <v>5</v>
      </c>
    </row>
    <row r="16" spans="1:12" ht="25.5" customHeight="1">
      <c r="A16" s="47" t="s">
        <v>5</v>
      </c>
      <c r="B16" s="48" t="s">
        <v>5</v>
      </c>
      <c r="C16" s="48" t="s">
        <v>5</v>
      </c>
      <c r="D16" s="48" t="e">
        <f t="shared" si="0"/>
        <v>#VALUE!</v>
      </c>
      <c r="E16" s="47" t="s">
        <v>5</v>
      </c>
      <c r="F16" s="47" t="s">
        <v>5</v>
      </c>
      <c r="G16" s="47" t="s">
        <v>5</v>
      </c>
      <c r="H16" s="47" t="s">
        <v>5</v>
      </c>
      <c r="I16" s="47" t="s">
        <v>5</v>
      </c>
      <c r="J16" s="47" t="s">
        <v>5</v>
      </c>
      <c r="K16" s="47" t="s">
        <v>5</v>
      </c>
      <c r="L16" s="47" t="s">
        <v>5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tabSelected="1" workbookViewId="0" topLeftCell="A1">
      <selection activeCell="J10" sqref="J10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3" t="s">
        <v>369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370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342</v>
      </c>
      <c r="B4" s="5"/>
      <c r="C4" s="6" t="s">
        <v>0</v>
      </c>
      <c r="D4" s="7"/>
      <c r="E4" s="7" t="s">
        <v>342</v>
      </c>
      <c r="F4" s="7"/>
      <c r="G4" s="7"/>
      <c r="H4" s="8"/>
    </row>
    <row r="5" spans="1:8" ht="21" customHeight="1">
      <c r="A5" s="9" t="s">
        <v>371</v>
      </c>
      <c r="B5" s="10" t="s">
        <v>372</v>
      </c>
      <c r="C5" s="5" t="s">
        <v>373</v>
      </c>
      <c r="D5" s="5"/>
      <c r="E5" s="5"/>
      <c r="F5" s="11" t="s">
        <v>374</v>
      </c>
      <c r="G5" s="5"/>
      <c r="H5" s="5"/>
    </row>
    <row r="6" spans="1:8" ht="21" customHeight="1">
      <c r="A6" s="12"/>
      <c r="B6" s="13"/>
      <c r="C6" s="5"/>
      <c r="D6" s="5"/>
      <c r="E6" s="5"/>
      <c r="F6" s="14" t="s">
        <v>375</v>
      </c>
      <c r="G6" s="15" t="s">
        <v>362</v>
      </c>
      <c r="H6" s="15" t="s">
        <v>363</v>
      </c>
    </row>
    <row r="7" spans="1:8" ht="21" customHeight="1">
      <c r="A7" s="12"/>
      <c r="B7" s="5" t="s">
        <v>376</v>
      </c>
      <c r="C7" s="6" t="s">
        <v>377</v>
      </c>
      <c r="D7" s="7" t="s">
        <v>378</v>
      </c>
      <c r="E7" s="8" t="s">
        <v>378</v>
      </c>
      <c r="F7" s="16">
        <f aca="true" t="shared" si="0" ref="F7:F15">SUM(G7,H7)</f>
        <v>16000</v>
      </c>
      <c r="G7" s="17">
        <v>16000</v>
      </c>
      <c r="H7" s="17">
        <v>0</v>
      </c>
    </row>
    <row r="8" spans="1:8" ht="21" customHeight="1">
      <c r="A8" s="12"/>
      <c r="B8" s="5" t="s">
        <v>379</v>
      </c>
      <c r="C8" s="6" t="s">
        <v>380</v>
      </c>
      <c r="D8" s="7" t="s">
        <v>381</v>
      </c>
      <c r="E8" s="8" t="s">
        <v>381</v>
      </c>
      <c r="F8" s="16">
        <f t="shared" si="0"/>
        <v>600000</v>
      </c>
      <c r="G8" s="18">
        <v>600000</v>
      </c>
      <c r="H8" s="18">
        <v>0</v>
      </c>
    </row>
    <row r="9" spans="1:8" ht="21" customHeight="1">
      <c r="A9" s="12"/>
      <c r="B9" s="5" t="s">
        <v>382</v>
      </c>
      <c r="C9" s="6" t="s">
        <v>383</v>
      </c>
      <c r="D9" s="7" t="s">
        <v>384</v>
      </c>
      <c r="E9" s="8" t="s">
        <v>384</v>
      </c>
      <c r="F9" s="16">
        <f t="shared" si="0"/>
        <v>30000</v>
      </c>
      <c r="G9" s="18">
        <v>30000</v>
      </c>
      <c r="H9" s="18">
        <v>0</v>
      </c>
    </row>
    <row r="10" spans="1:8" ht="21" customHeight="1">
      <c r="A10" s="12"/>
      <c r="B10" s="5" t="s">
        <v>385</v>
      </c>
      <c r="C10" s="6" t="s">
        <v>386</v>
      </c>
      <c r="D10" s="7" t="s">
        <v>387</v>
      </c>
      <c r="E10" s="8" t="s">
        <v>387</v>
      </c>
      <c r="F10" s="16">
        <f t="shared" si="0"/>
        <v>50000</v>
      </c>
      <c r="G10" s="18">
        <v>50000</v>
      </c>
      <c r="H10" s="18">
        <v>0</v>
      </c>
    </row>
    <row r="11" spans="1:8" ht="21" customHeight="1">
      <c r="A11" s="12"/>
      <c r="B11" s="5" t="s">
        <v>388</v>
      </c>
      <c r="C11" s="6" t="s">
        <v>389</v>
      </c>
      <c r="D11" s="7" t="s">
        <v>390</v>
      </c>
      <c r="E11" s="8" t="s">
        <v>390</v>
      </c>
      <c r="F11" s="16">
        <f t="shared" si="0"/>
        <v>60000</v>
      </c>
      <c r="G11" s="18">
        <v>60000</v>
      </c>
      <c r="H11" s="18">
        <v>0</v>
      </c>
    </row>
    <row r="12" spans="1:8" ht="21" customHeight="1">
      <c r="A12" s="12"/>
      <c r="B12" s="5" t="s">
        <v>391</v>
      </c>
      <c r="C12" s="6" t="s">
        <v>5</v>
      </c>
      <c r="D12" s="7" t="s">
        <v>392</v>
      </c>
      <c r="E12" s="8" t="s">
        <v>392</v>
      </c>
      <c r="F12" s="16">
        <f t="shared" si="0"/>
        <v>0</v>
      </c>
      <c r="G12" s="18">
        <v>0</v>
      </c>
      <c r="H12" s="18">
        <v>0</v>
      </c>
    </row>
    <row r="13" spans="1:8" ht="21" customHeight="1">
      <c r="A13" s="12"/>
      <c r="B13" s="5" t="s">
        <v>393</v>
      </c>
      <c r="C13" s="6" t="s">
        <v>5</v>
      </c>
      <c r="D13" s="7" t="s">
        <v>394</v>
      </c>
      <c r="E13" s="8" t="s">
        <v>394</v>
      </c>
      <c r="F13" s="16">
        <f t="shared" si="0"/>
        <v>0</v>
      </c>
      <c r="G13" s="18">
        <v>0</v>
      </c>
      <c r="H13" s="18">
        <v>0</v>
      </c>
    </row>
    <row r="14" spans="1:8" ht="21" customHeight="1">
      <c r="A14" s="12"/>
      <c r="B14" s="10" t="s">
        <v>395</v>
      </c>
      <c r="C14" s="6" t="s">
        <v>5</v>
      </c>
      <c r="D14" s="7" t="s">
        <v>396</v>
      </c>
      <c r="E14" s="8" t="s">
        <v>396</v>
      </c>
      <c r="F14" s="16">
        <f t="shared" si="0"/>
        <v>0</v>
      </c>
      <c r="G14" s="19">
        <v>0</v>
      </c>
      <c r="H14" s="19">
        <v>0</v>
      </c>
    </row>
    <row r="15" spans="1:8" ht="21" customHeight="1">
      <c r="A15" s="12"/>
      <c r="B15" s="20" t="s">
        <v>397</v>
      </c>
      <c r="C15" s="21"/>
      <c r="D15" s="21"/>
      <c r="E15" s="11"/>
      <c r="F15" s="22">
        <f t="shared" si="0"/>
        <v>756000</v>
      </c>
      <c r="G15" s="23">
        <f aca="true" t="shared" si="1" ref="G15:H15">SUM(G7:G14)</f>
        <v>756000</v>
      </c>
      <c r="H15" s="23">
        <f t="shared" si="1"/>
        <v>0</v>
      </c>
    </row>
    <row r="16" spans="1:8" ht="61.5" customHeight="1">
      <c r="A16" s="9" t="s">
        <v>398</v>
      </c>
      <c r="B16" s="24" t="s">
        <v>399</v>
      </c>
      <c r="C16" s="25"/>
      <c r="D16" s="25"/>
      <c r="E16" s="25" t="s">
        <v>400</v>
      </c>
      <c r="F16" s="25"/>
      <c r="G16" s="25"/>
      <c r="H16" s="26"/>
    </row>
    <row r="17" spans="1:8" ht="21" customHeight="1">
      <c r="A17" s="27" t="s">
        <v>401</v>
      </c>
      <c r="B17" s="28" t="s">
        <v>402</v>
      </c>
      <c r="C17" s="9" t="s">
        <v>403</v>
      </c>
      <c r="D17" s="20" t="s">
        <v>367</v>
      </c>
      <c r="E17" s="21"/>
      <c r="F17" s="21"/>
      <c r="G17" s="5" t="s">
        <v>404</v>
      </c>
      <c r="H17" s="5"/>
    </row>
    <row r="18" spans="1:8" ht="21" customHeight="1">
      <c r="A18" s="27"/>
      <c r="B18" s="27" t="s">
        <v>405</v>
      </c>
      <c r="C18" s="29" t="s">
        <v>406</v>
      </c>
      <c r="D18" s="30" t="s">
        <v>407</v>
      </c>
      <c r="E18" s="31" t="s">
        <v>5</v>
      </c>
      <c r="F18" s="32"/>
      <c r="G18" s="33" t="s">
        <v>5</v>
      </c>
      <c r="H18" s="33" t="s">
        <v>408</v>
      </c>
    </row>
    <row r="19" spans="1:8" ht="21" customHeight="1">
      <c r="A19" s="27"/>
      <c r="B19" s="27"/>
      <c r="C19" s="34"/>
      <c r="D19" s="30" t="s">
        <v>409</v>
      </c>
      <c r="E19" s="31" t="s">
        <v>5</v>
      </c>
      <c r="F19" s="32"/>
      <c r="G19" s="33" t="s">
        <v>5</v>
      </c>
      <c r="H19" s="33" t="s">
        <v>410</v>
      </c>
    </row>
    <row r="20" spans="1:8" ht="21" customHeight="1">
      <c r="A20" s="27"/>
      <c r="B20" s="27"/>
      <c r="C20" s="35"/>
      <c r="D20" s="30" t="s">
        <v>411</v>
      </c>
      <c r="E20" s="36" t="s">
        <v>5</v>
      </c>
      <c r="F20" s="36"/>
      <c r="G20" s="33" t="s">
        <v>5</v>
      </c>
      <c r="H20" s="33" t="s">
        <v>412</v>
      </c>
    </row>
    <row r="21" spans="1:8" ht="21" customHeight="1">
      <c r="A21" s="27"/>
      <c r="B21" s="27"/>
      <c r="C21" s="29" t="s">
        <v>413</v>
      </c>
      <c r="D21" s="30" t="s">
        <v>407</v>
      </c>
      <c r="E21" s="36" t="s">
        <v>5</v>
      </c>
      <c r="F21" s="36"/>
      <c r="G21" s="33" t="s">
        <v>5</v>
      </c>
      <c r="H21" s="33" t="s">
        <v>414</v>
      </c>
    </row>
    <row r="22" spans="1:8" ht="21" customHeight="1">
      <c r="A22" s="27"/>
      <c r="B22" s="27"/>
      <c r="C22" s="34"/>
      <c r="D22" s="30" t="s">
        <v>409</v>
      </c>
      <c r="E22" s="36" t="s">
        <v>5</v>
      </c>
      <c r="F22" s="36"/>
      <c r="G22" s="33" t="s">
        <v>5</v>
      </c>
      <c r="H22" s="33" t="s">
        <v>415</v>
      </c>
    </row>
    <row r="23" spans="1:8" ht="21" customHeight="1">
      <c r="A23" s="27"/>
      <c r="B23" s="27"/>
      <c r="C23" s="35"/>
      <c r="D23" s="30" t="s">
        <v>411</v>
      </c>
      <c r="E23" s="36" t="s">
        <v>5</v>
      </c>
      <c r="F23" s="36"/>
      <c r="G23" s="33" t="s">
        <v>5</v>
      </c>
      <c r="H23" s="33" t="s">
        <v>416</v>
      </c>
    </row>
    <row r="24" spans="1:8" ht="21" customHeight="1">
      <c r="A24" s="27"/>
      <c r="B24" s="27"/>
      <c r="C24" s="29" t="s">
        <v>417</v>
      </c>
      <c r="D24" s="30" t="s">
        <v>407</v>
      </c>
      <c r="E24" s="36" t="s">
        <v>5</v>
      </c>
      <c r="F24" s="36"/>
      <c r="G24" s="33" t="s">
        <v>5</v>
      </c>
      <c r="H24" s="33" t="s">
        <v>418</v>
      </c>
    </row>
    <row r="25" spans="1:8" ht="21" customHeight="1">
      <c r="A25" s="27"/>
      <c r="B25" s="27"/>
      <c r="C25" s="34"/>
      <c r="D25" s="30" t="s">
        <v>409</v>
      </c>
      <c r="E25" s="36" t="s">
        <v>5</v>
      </c>
      <c r="F25" s="36"/>
      <c r="G25" s="33" t="s">
        <v>5</v>
      </c>
      <c r="H25" s="33" t="s">
        <v>419</v>
      </c>
    </row>
    <row r="26" spans="1:8" ht="21" customHeight="1">
      <c r="A26" s="27"/>
      <c r="B26" s="27"/>
      <c r="C26" s="35"/>
      <c r="D26" s="30" t="s">
        <v>411</v>
      </c>
      <c r="E26" s="36" t="s">
        <v>5</v>
      </c>
      <c r="F26" s="36"/>
      <c r="G26" s="33" t="s">
        <v>5</v>
      </c>
      <c r="H26" s="33" t="s">
        <v>420</v>
      </c>
    </row>
    <row r="27" spans="1:8" ht="21" customHeight="1">
      <c r="A27" s="27"/>
      <c r="B27" s="27"/>
      <c r="C27" s="29" t="s">
        <v>421</v>
      </c>
      <c r="D27" s="30" t="s">
        <v>407</v>
      </c>
      <c r="E27" s="36" t="s">
        <v>5</v>
      </c>
      <c r="F27" s="36"/>
      <c r="G27" s="33" t="s">
        <v>5</v>
      </c>
      <c r="H27" s="33" t="s">
        <v>422</v>
      </c>
    </row>
    <row r="28" spans="1:8" ht="21" customHeight="1">
      <c r="A28" s="27"/>
      <c r="B28" s="27"/>
      <c r="C28" s="34"/>
      <c r="D28" s="30" t="s">
        <v>409</v>
      </c>
      <c r="E28" s="36" t="s">
        <v>5</v>
      </c>
      <c r="F28" s="36"/>
      <c r="G28" s="33" t="s">
        <v>5</v>
      </c>
      <c r="H28" s="33" t="s">
        <v>423</v>
      </c>
    </row>
    <row r="29" spans="1:8" ht="21" customHeight="1">
      <c r="A29" s="27"/>
      <c r="B29" s="27"/>
      <c r="C29" s="35"/>
      <c r="D29" s="30" t="s">
        <v>411</v>
      </c>
      <c r="E29" s="36" t="s">
        <v>5</v>
      </c>
      <c r="F29" s="36"/>
      <c r="G29" s="33" t="s">
        <v>5</v>
      </c>
      <c r="H29" s="33" t="s">
        <v>424</v>
      </c>
    </row>
    <row r="30" spans="1:8" ht="21" customHeight="1">
      <c r="A30" s="27"/>
      <c r="B30" s="27" t="s">
        <v>365</v>
      </c>
      <c r="C30" s="29" t="s">
        <v>425</v>
      </c>
      <c r="D30" s="30" t="s">
        <v>407</v>
      </c>
      <c r="E30" s="36" t="s">
        <v>426</v>
      </c>
      <c r="F30" s="36"/>
      <c r="G30" s="33" t="s">
        <v>427</v>
      </c>
      <c r="H30" s="33" t="s">
        <v>428</v>
      </c>
    </row>
    <row r="31" spans="1:8" ht="21" customHeight="1">
      <c r="A31" s="27"/>
      <c r="B31" s="27"/>
      <c r="C31" s="34"/>
      <c r="D31" s="30" t="s">
        <v>409</v>
      </c>
      <c r="E31" s="36" t="s">
        <v>426</v>
      </c>
      <c r="F31" s="36"/>
      <c r="G31" s="33" t="s">
        <v>427</v>
      </c>
      <c r="H31" s="33" t="s">
        <v>429</v>
      </c>
    </row>
    <row r="32" spans="1:8" ht="21" customHeight="1">
      <c r="A32" s="27"/>
      <c r="B32" s="27"/>
      <c r="C32" s="35"/>
      <c r="D32" s="30" t="s">
        <v>411</v>
      </c>
      <c r="E32" s="36" t="s">
        <v>426</v>
      </c>
      <c r="F32" s="36"/>
      <c r="G32" s="33" t="s">
        <v>427</v>
      </c>
      <c r="H32" s="33" t="s">
        <v>430</v>
      </c>
    </row>
    <row r="33" spans="1:8" ht="21" customHeight="1">
      <c r="A33" s="27"/>
      <c r="B33" s="27"/>
      <c r="C33" s="29" t="s">
        <v>431</v>
      </c>
      <c r="D33" s="30" t="s">
        <v>407</v>
      </c>
      <c r="E33" s="36" t="s">
        <v>5</v>
      </c>
      <c r="F33" s="36"/>
      <c r="G33" s="33" t="s">
        <v>5</v>
      </c>
      <c r="H33" s="33" t="s">
        <v>432</v>
      </c>
    </row>
    <row r="34" spans="1:8" ht="21" customHeight="1">
      <c r="A34" s="27"/>
      <c r="B34" s="27"/>
      <c r="C34" s="34"/>
      <c r="D34" s="30" t="s">
        <v>409</v>
      </c>
      <c r="E34" s="36" t="s">
        <v>5</v>
      </c>
      <c r="F34" s="36"/>
      <c r="G34" s="33" t="s">
        <v>5</v>
      </c>
      <c r="H34" s="33" t="s">
        <v>433</v>
      </c>
    </row>
    <row r="35" spans="1:8" ht="21" customHeight="1">
      <c r="A35" s="27"/>
      <c r="B35" s="27"/>
      <c r="C35" s="35"/>
      <c r="D35" s="30" t="s">
        <v>411</v>
      </c>
      <c r="E35" s="36" t="s">
        <v>5</v>
      </c>
      <c r="F35" s="36"/>
      <c r="G35" s="33" t="s">
        <v>5</v>
      </c>
      <c r="H35" s="33" t="s">
        <v>434</v>
      </c>
    </row>
    <row r="36" spans="1:8" ht="21" customHeight="1">
      <c r="A36" s="27"/>
      <c r="B36" s="27"/>
      <c r="C36" s="29" t="s">
        <v>435</v>
      </c>
      <c r="D36" s="30" t="s">
        <v>407</v>
      </c>
      <c r="E36" s="36" t="s">
        <v>5</v>
      </c>
      <c r="F36" s="36"/>
      <c r="G36" s="33" t="s">
        <v>5</v>
      </c>
      <c r="H36" s="33" t="s">
        <v>436</v>
      </c>
    </row>
    <row r="37" spans="1:8" ht="21" customHeight="1">
      <c r="A37" s="27"/>
      <c r="B37" s="27"/>
      <c r="C37" s="34"/>
      <c r="D37" s="30" t="s">
        <v>409</v>
      </c>
      <c r="E37" s="36" t="s">
        <v>5</v>
      </c>
      <c r="F37" s="36"/>
      <c r="G37" s="33" t="s">
        <v>5</v>
      </c>
      <c r="H37" s="33" t="s">
        <v>437</v>
      </c>
    </row>
    <row r="38" spans="1:8" ht="21" customHeight="1">
      <c r="A38" s="27"/>
      <c r="B38" s="27"/>
      <c r="C38" s="35"/>
      <c r="D38" s="30" t="s">
        <v>411</v>
      </c>
      <c r="E38" s="36" t="s">
        <v>5</v>
      </c>
      <c r="F38" s="36"/>
      <c r="G38" s="33" t="s">
        <v>5</v>
      </c>
      <c r="H38" s="33" t="s">
        <v>438</v>
      </c>
    </row>
    <row r="39" spans="1:8" ht="21" customHeight="1">
      <c r="A39" s="27"/>
      <c r="B39" s="27"/>
      <c r="C39" s="29" t="s">
        <v>439</v>
      </c>
      <c r="D39" s="30" t="s">
        <v>407</v>
      </c>
      <c r="E39" s="36" t="s">
        <v>5</v>
      </c>
      <c r="F39" s="36"/>
      <c r="G39" s="33" t="s">
        <v>5</v>
      </c>
      <c r="H39" s="33" t="s">
        <v>440</v>
      </c>
    </row>
    <row r="40" spans="1:8" ht="21" customHeight="1">
      <c r="A40" s="27"/>
      <c r="B40" s="27"/>
      <c r="C40" s="34"/>
      <c r="D40" s="30" t="s">
        <v>409</v>
      </c>
      <c r="E40" s="36" t="s">
        <v>5</v>
      </c>
      <c r="F40" s="36"/>
      <c r="G40" s="33" t="s">
        <v>5</v>
      </c>
      <c r="H40" s="33" t="s">
        <v>441</v>
      </c>
    </row>
    <row r="41" spans="1:8" ht="21" customHeight="1">
      <c r="A41" s="27"/>
      <c r="B41" s="37"/>
      <c r="C41" s="38"/>
      <c r="D41" s="30" t="s">
        <v>411</v>
      </c>
      <c r="E41" s="36" t="s">
        <v>5</v>
      </c>
      <c r="F41" s="36"/>
      <c r="G41" s="33" t="s">
        <v>5</v>
      </c>
      <c r="H41" s="33" t="s">
        <v>442</v>
      </c>
    </row>
    <row r="42" spans="1:8" ht="21" customHeight="1">
      <c r="A42" s="12"/>
      <c r="B42" s="5" t="s">
        <v>443</v>
      </c>
      <c r="C42" s="5" t="s">
        <v>366</v>
      </c>
      <c r="D42" s="30" t="s">
        <v>407</v>
      </c>
      <c r="E42" s="36" t="s">
        <v>444</v>
      </c>
      <c r="F42" s="36"/>
      <c r="G42" s="33" t="s">
        <v>445</v>
      </c>
      <c r="H42" s="33" t="s">
        <v>446</v>
      </c>
    </row>
    <row r="43" spans="1:8" ht="21" customHeight="1">
      <c r="A43" s="12"/>
      <c r="B43" s="5"/>
      <c r="C43" s="5"/>
      <c r="D43" s="30" t="s">
        <v>409</v>
      </c>
      <c r="E43" s="36" t="s">
        <v>444</v>
      </c>
      <c r="F43" s="36"/>
      <c r="G43" s="33" t="s">
        <v>445</v>
      </c>
      <c r="H43" s="33" t="s">
        <v>447</v>
      </c>
    </row>
    <row r="44" spans="1:8" ht="21" customHeight="1">
      <c r="A44" s="12"/>
      <c r="B44" s="5"/>
      <c r="C44" s="5"/>
      <c r="D44" s="39" t="s">
        <v>411</v>
      </c>
      <c r="E44" s="36" t="s">
        <v>444</v>
      </c>
      <c r="F44" s="36"/>
      <c r="G44" s="33" t="s">
        <v>445</v>
      </c>
      <c r="H44" s="33" t="s">
        <v>448</v>
      </c>
    </row>
    <row r="45" spans="5:8" ht="14.25">
      <c r="E45" s="40"/>
      <c r="F45" s="40"/>
      <c r="G45" s="40"/>
      <c r="H45" s="40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">
      <selection activeCell="B6" sqref="B6"/>
    </sheetView>
  </sheetViews>
  <sheetFormatPr defaultColWidth="9.33203125" defaultRowHeight="11.25"/>
  <cols>
    <col min="1" max="2" width="31.66015625" style="0" customWidth="1"/>
    <col min="3" max="3" width="33.5" style="0" customWidth="1"/>
    <col min="4" max="4" width="31.66015625" style="0" customWidth="1"/>
    <col min="5" max="7" width="8.66015625" style="0" customWidth="1"/>
  </cols>
  <sheetData>
    <row r="1" spans="1:4" ht="20.25" customHeight="1">
      <c r="A1" s="158"/>
      <c r="B1" s="158"/>
      <c r="C1" s="158"/>
      <c r="D1" s="77" t="s">
        <v>3</v>
      </c>
    </row>
    <row r="2" spans="1:4" ht="20.25" customHeight="1">
      <c r="A2" s="52" t="s">
        <v>4</v>
      </c>
      <c r="B2" s="52"/>
      <c r="C2" s="52"/>
      <c r="D2" s="52"/>
    </row>
    <row r="3" spans="1:4" ht="20.25" customHeight="1">
      <c r="A3" s="159" t="s">
        <v>5</v>
      </c>
      <c r="B3" s="159"/>
      <c r="C3" s="75"/>
      <c r="D3" s="77" t="s">
        <v>6</v>
      </c>
    </row>
    <row r="4" spans="1:4" ht="20.25" customHeight="1">
      <c r="A4" s="160" t="s">
        <v>7</v>
      </c>
      <c r="B4" s="161"/>
      <c r="C4" s="160" t="s">
        <v>8</v>
      </c>
      <c r="D4" s="161"/>
    </row>
    <row r="5" spans="1:4" ht="20.25" customHeight="1">
      <c r="A5" s="163" t="s">
        <v>9</v>
      </c>
      <c r="B5" s="165" t="s">
        <v>10</v>
      </c>
      <c r="C5" s="163" t="s">
        <v>9</v>
      </c>
      <c r="D5" s="166" t="s">
        <v>10</v>
      </c>
    </row>
    <row r="6" spans="1:4" ht="20.25" customHeight="1">
      <c r="A6" s="183" t="s">
        <v>11</v>
      </c>
      <c r="B6" s="238">
        <v>3884114</v>
      </c>
      <c r="C6" s="192" t="s">
        <v>12</v>
      </c>
      <c r="D6" s="238">
        <v>2959203</v>
      </c>
    </row>
    <row r="7" spans="1:4" ht="20.25" customHeight="1">
      <c r="A7" s="183" t="s">
        <v>13</v>
      </c>
      <c r="B7" s="238">
        <v>0</v>
      </c>
      <c r="C7" s="192" t="s">
        <v>14</v>
      </c>
      <c r="D7" s="238">
        <v>0</v>
      </c>
    </row>
    <row r="8" spans="1:4" ht="20.25" customHeight="1">
      <c r="A8" s="183" t="s">
        <v>15</v>
      </c>
      <c r="B8" s="238">
        <v>0</v>
      </c>
      <c r="C8" s="192" t="s">
        <v>16</v>
      </c>
      <c r="D8" s="238">
        <v>0</v>
      </c>
    </row>
    <row r="9" spans="1:4" ht="20.25" customHeight="1">
      <c r="A9" s="183" t="s">
        <v>17</v>
      </c>
      <c r="B9" s="238">
        <v>0</v>
      </c>
      <c r="C9" s="192" t="s">
        <v>18</v>
      </c>
      <c r="D9" s="238">
        <v>0</v>
      </c>
    </row>
    <row r="10" spans="1:4" ht="20.25" customHeight="1">
      <c r="A10" s="183" t="s">
        <v>19</v>
      </c>
      <c r="B10" s="238">
        <v>0</v>
      </c>
      <c r="C10" s="192" t="s">
        <v>20</v>
      </c>
      <c r="D10" s="238">
        <v>0</v>
      </c>
    </row>
    <row r="11" spans="1:4" ht="20.25" customHeight="1">
      <c r="A11" s="183" t="s">
        <v>21</v>
      </c>
      <c r="B11" s="238">
        <v>0</v>
      </c>
      <c r="C11" s="192" t="s">
        <v>22</v>
      </c>
      <c r="D11" s="238">
        <v>0</v>
      </c>
    </row>
    <row r="12" spans="1:4" ht="20.25" customHeight="1">
      <c r="A12" s="183"/>
      <c r="B12" s="238"/>
      <c r="C12" s="192" t="s">
        <v>23</v>
      </c>
      <c r="D12" s="238">
        <v>0</v>
      </c>
    </row>
    <row r="13" spans="1:4" ht="20.25" customHeight="1">
      <c r="A13" s="180"/>
      <c r="B13" s="238"/>
      <c r="C13" s="192" t="s">
        <v>24</v>
      </c>
      <c r="D13" s="238">
        <v>466812</v>
      </c>
    </row>
    <row r="14" spans="1:4" ht="20.25" customHeight="1">
      <c r="A14" s="180"/>
      <c r="B14" s="238"/>
      <c r="C14" s="192" t="s">
        <v>25</v>
      </c>
      <c r="D14" s="238">
        <v>0</v>
      </c>
    </row>
    <row r="15" spans="1:4" ht="20.25" customHeight="1">
      <c r="A15" s="180"/>
      <c r="B15" s="239"/>
      <c r="C15" s="192" t="s">
        <v>26</v>
      </c>
      <c r="D15" s="238">
        <v>162119</v>
      </c>
    </row>
    <row r="16" spans="1:4" ht="20.25" customHeight="1">
      <c r="A16" s="180"/>
      <c r="B16" s="178"/>
      <c r="C16" s="192" t="s">
        <v>27</v>
      </c>
      <c r="D16" s="238">
        <v>0</v>
      </c>
    </row>
    <row r="17" spans="1:4" ht="20.25" customHeight="1">
      <c r="A17" s="180"/>
      <c r="B17" s="178"/>
      <c r="C17" s="192" t="s">
        <v>28</v>
      </c>
      <c r="D17" s="238">
        <v>0</v>
      </c>
    </row>
    <row r="18" spans="1:4" ht="20.25" customHeight="1">
      <c r="A18" s="180"/>
      <c r="B18" s="178"/>
      <c r="C18" s="192" t="s">
        <v>29</v>
      </c>
      <c r="D18" s="238">
        <v>0</v>
      </c>
    </row>
    <row r="19" spans="1:4" ht="20.25" customHeight="1">
      <c r="A19" s="180"/>
      <c r="B19" s="178"/>
      <c r="C19" s="192" t="s">
        <v>30</v>
      </c>
      <c r="D19" s="238">
        <v>0</v>
      </c>
    </row>
    <row r="20" spans="1:4" ht="20.25" customHeight="1">
      <c r="A20" s="180"/>
      <c r="B20" s="178"/>
      <c r="C20" s="192" t="s">
        <v>31</v>
      </c>
      <c r="D20" s="238">
        <v>0</v>
      </c>
    </row>
    <row r="21" spans="1:4" ht="20.25" customHeight="1">
      <c r="A21" s="180"/>
      <c r="B21" s="178"/>
      <c r="C21" s="192" t="s">
        <v>32</v>
      </c>
      <c r="D21" s="238">
        <v>0</v>
      </c>
    </row>
    <row r="22" spans="1:4" ht="20.25" customHeight="1">
      <c r="A22" s="180"/>
      <c r="B22" s="178"/>
      <c r="C22" s="192" t="s">
        <v>33</v>
      </c>
      <c r="D22" s="238">
        <v>0</v>
      </c>
    </row>
    <row r="23" spans="1:4" ht="20.25" customHeight="1">
      <c r="A23" s="180"/>
      <c r="B23" s="178"/>
      <c r="C23" s="192" t="s">
        <v>34</v>
      </c>
      <c r="D23" s="238">
        <v>0</v>
      </c>
    </row>
    <row r="24" spans="1:4" ht="20.25" customHeight="1">
      <c r="A24" s="180"/>
      <c r="B24" s="178"/>
      <c r="C24" s="192" t="s">
        <v>35</v>
      </c>
      <c r="D24" s="238">
        <v>0</v>
      </c>
    </row>
    <row r="25" spans="1:4" ht="20.25" customHeight="1">
      <c r="A25" s="180"/>
      <c r="B25" s="178"/>
      <c r="C25" s="192" t="s">
        <v>36</v>
      </c>
      <c r="D25" s="238">
        <v>295980</v>
      </c>
    </row>
    <row r="26" spans="1:4" ht="20.25" customHeight="1">
      <c r="A26" s="183"/>
      <c r="B26" s="178"/>
      <c r="C26" s="192" t="s">
        <v>37</v>
      </c>
      <c r="D26" s="238">
        <v>0</v>
      </c>
    </row>
    <row r="27" spans="1:4" ht="20.25" customHeight="1">
      <c r="A27" s="183"/>
      <c r="B27" s="178"/>
      <c r="C27" s="192" t="s">
        <v>38</v>
      </c>
      <c r="D27" s="238">
        <v>0</v>
      </c>
    </row>
    <row r="28" spans="1:4" ht="20.25" customHeight="1">
      <c r="A28" s="183"/>
      <c r="B28" s="178"/>
      <c r="C28" s="192" t="s">
        <v>39</v>
      </c>
      <c r="D28" s="238">
        <v>0</v>
      </c>
    </row>
    <row r="29" spans="1:4" ht="20.25" customHeight="1">
      <c r="A29" s="183"/>
      <c r="B29" s="178"/>
      <c r="C29" s="192" t="s">
        <v>40</v>
      </c>
      <c r="D29" s="238">
        <v>0</v>
      </c>
    </row>
    <row r="30" spans="1:4" ht="20.25" customHeight="1">
      <c r="A30" s="183"/>
      <c r="B30" s="178"/>
      <c r="C30" s="192" t="s">
        <v>41</v>
      </c>
      <c r="D30" s="238">
        <v>0</v>
      </c>
    </row>
    <row r="31" spans="1:4" ht="20.25" customHeight="1">
      <c r="A31" s="183"/>
      <c r="B31" s="178"/>
      <c r="C31" s="192" t="s">
        <v>42</v>
      </c>
      <c r="D31" s="238">
        <v>0</v>
      </c>
    </row>
    <row r="32" spans="1:4" ht="20.25" customHeight="1">
      <c r="A32" s="183"/>
      <c r="B32" s="178"/>
      <c r="C32" s="192" t="s">
        <v>43</v>
      </c>
      <c r="D32" s="238">
        <v>0</v>
      </c>
    </row>
    <row r="33" spans="1:4" ht="20.25" customHeight="1">
      <c r="A33" s="183"/>
      <c r="B33" s="178"/>
      <c r="C33" s="192" t="s">
        <v>44</v>
      </c>
      <c r="D33" s="238">
        <v>0</v>
      </c>
    </row>
    <row r="34" spans="1:4" ht="20.25" customHeight="1">
      <c r="A34" s="183"/>
      <c r="B34" s="178"/>
      <c r="C34" s="192" t="s">
        <v>45</v>
      </c>
      <c r="D34" s="238">
        <v>0</v>
      </c>
    </row>
    <row r="35" spans="1:4" ht="20.25" customHeight="1">
      <c r="A35" s="183"/>
      <c r="B35" s="178"/>
      <c r="C35" s="192"/>
      <c r="D35" s="240"/>
    </row>
    <row r="36" spans="1:4" ht="20.25" customHeight="1">
      <c r="A36" s="186" t="s">
        <v>46</v>
      </c>
      <c r="B36" s="187">
        <f>SUM(B6:B34)</f>
        <v>3884114</v>
      </c>
      <c r="C36" s="188" t="s">
        <v>47</v>
      </c>
      <c r="D36" s="240">
        <f>SUM(D6:D34)</f>
        <v>3884114</v>
      </c>
    </row>
    <row r="37" spans="1:4" ht="20.25" customHeight="1">
      <c r="A37" s="183" t="s">
        <v>48</v>
      </c>
      <c r="B37" s="178"/>
      <c r="C37" s="192" t="s">
        <v>49</v>
      </c>
      <c r="D37" s="238"/>
    </row>
    <row r="38" spans="1:4" ht="20.25" customHeight="1">
      <c r="A38" s="183" t="s">
        <v>50</v>
      </c>
      <c r="B38" s="178">
        <v>0</v>
      </c>
      <c r="C38" s="192" t="s">
        <v>51</v>
      </c>
      <c r="D38" s="238"/>
    </row>
    <row r="39" spans="1:4" ht="20.25" customHeight="1">
      <c r="A39" s="183"/>
      <c r="B39" s="178"/>
      <c r="C39" s="192" t="s">
        <v>52</v>
      </c>
      <c r="D39" s="238"/>
    </row>
    <row r="40" spans="1:4" ht="20.25" customHeight="1">
      <c r="A40" s="183"/>
      <c r="B40" s="193"/>
      <c r="C40" s="192"/>
      <c r="D40" s="240"/>
    </row>
    <row r="41" spans="1:4" ht="20.25" customHeight="1">
      <c r="A41" s="186" t="s">
        <v>53</v>
      </c>
      <c r="B41" s="196">
        <f>SUM(B36:B38)</f>
        <v>3884114</v>
      </c>
      <c r="C41" s="188" t="s">
        <v>54</v>
      </c>
      <c r="D41" s="240">
        <f>SUM(D36,D37,D39)</f>
        <v>3884114</v>
      </c>
    </row>
    <row r="42" spans="1:4" ht="20.25" customHeight="1">
      <c r="A42" s="200"/>
      <c r="B42" s="241"/>
      <c r="C42" s="202"/>
      <c r="D42" s="242"/>
    </row>
  </sheetData>
  <sheetProtection/>
  <mergeCells count="3">
    <mergeCell ref="A2:D2"/>
    <mergeCell ref="A4:B4"/>
    <mergeCell ref="C4:D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7.66015625" style="0" customWidth="1"/>
    <col min="8" max="10" width="16" style="0" customWidth="1"/>
    <col min="11" max="13" width="6.16015625" style="0" customWidth="1"/>
    <col min="14" max="15" width="7.33203125" style="0" customWidth="1"/>
    <col min="16" max="20" width="5" style="0" customWidth="1"/>
  </cols>
  <sheetData>
    <row r="1" spans="1:20" ht="19.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119"/>
      <c r="T1" s="127" t="s">
        <v>55</v>
      </c>
    </row>
    <row r="2" spans="1:20" ht="19.5" customHeight="1">
      <c r="A2" s="52" t="s">
        <v>56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ht="19.5" customHeight="1">
      <c r="A3" s="53" t="s">
        <v>5</v>
      </c>
      <c r="B3" s="53"/>
      <c r="C3" s="53"/>
      <c r="D3" s="53"/>
      <c r="E3" s="53"/>
      <c r="F3" s="78"/>
      <c r="G3" s="78"/>
      <c r="H3" s="78"/>
      <c r="I3" s="78"/>
      <c r="J3" s="112"/>
      <c r="K3" s="112"/>
      <c r="L3" s="112"/>
      <c r="M3" s="112"/>
      <c r="N3" s="112"/>
      <c r="O3" s="112"/>
      <c r="P3" s="112"/>
      <c r="Q3" s="112"/>
      <c r="R3" s="112"/>
      <c r="S3" s="120"/>
      <c r="T3" s="55" t="s">
        <v>6</v>
      </c>
    </row>
    <row r="4" spans="1:20" ht="19.5" customHeight="1">
      <c r="A4" s="56" t="s">
        <v>57</v>
      </c>
      <c r="B4" s="57"/>
      <c r="C4" s="57"/>
      <c r="D4" s="57"/>
      <c r="E4" s="58"/>
      <c r="F4" s="103" t="s">
        <v>58</v>
      </c>
      <c r="G4" s="63" t="s">
        <v>59</v>
      </c>
      <c r="H4" s="63" t="s">
        <v>60</v>
      </c>
      <c r="I4" s="63" t="s">
        <v>61</v>
      </c>
      <c r="J4" s="63" t="s">
        <v>62</v>
      </c>
      <c r="K4" s="63" t="s">
        <v>63</v>
      </c>
      <c r="L4" s="63"/>
      <c r="M4" s="224" t="s">
        <v>64</v>
      </c>
      <c r="N4" s="225" t="s">
        <v>65</v>
      </c>
      <c r="O4" s="226"/>
      <c r="P4" s="226"/>
      <c r="Q4" s="226"/>
      <c r="R4" s="235"/>
      <c r="S4" s="103" t="s">
        <v>66</v>
      </c>
      <c r="T4" s="63" t="s">
        <v>67</v>
      </c>
    </row>
    <row r="5" spans="1:20" ht="19.5" customHeight="1">
      <c r="A5" s="56" t="s">
        <v>68</v>
      </c>
      <c r="B5" s="57"/>
      <c r="C5" s="58"/>
      <c r="D5" s="223" t="s">
        <v>69</v>
      </c>
      <c r="E5" s="62" t="s">
        <v>70</v>
      </c>
      <c r="F5" s="63"/>
      <c r="G5" s="63"/>
      <c r="H5" s="63"/>
      <c r="I5" s="63"/>
      <c r="J5" s="63"/>
      <c r="K5" s="227" t="s">
        <v>71</v>
      </c>
      <c r="L5" s="63" t="s">
        <v>72</v>
      </c>
      <c r="M5" s="228"/>
      <c r="N5" s="229" t="s">
        <v>73</v>
      </c>
      <c r="O5" s="229" t="s">
        <v>74</v>
      </c>
      <c r="P5" s="229" t="s">
        <v>75</v>
      </c>
      <c r="Q5" s="229" t="s">
        <v>76</v>
      </c>
      <c r="R5" s="229" t="s">
        <v>77</v>
      </c>
      <c r="S5" s="63"/>
      <c r="T5" s="63"/>
    </row>
    <row r="6" spans="1:20" ht="30.75" customHeight="1">
      <c r="A6" s="65" t="s">
        <v>78</v>
      </c>
      <c r="B6" s="64" t="s">
        <v>79</v>
      </c>
      <c r="C6" s="66" t="s">
        <v>80</v>
      </c>
      <c r="D6" s="68"/>
      <c r="E6" s="68"/>
      <c r="F6" s="69"/>
      <c r="G6" s="69"/>
      <c r="H6" s="69"/>
      <c r="I6" s="69"/>
      <c r="J6" s="69"/>
      <c r="K6" s="230"/>
      <c r="L6" s="69"/>
      <c r="M6" s="231"/>
      <c r="N6" s="69"/>
      <c r="O6" s="69"/>
      <c r="P6" s="69"/>
      <c r="Q6" s="69"/>
      <c r="R6" s="69"/>
      <c r="S6" s="69"/>
      <c r="T6" s="69"/>
    </row>
    <row r="7" spans="1:20" ht="19.5" customHeight="1">
      <c r="A7" s="71" t="s">
        <v>5</v>
      </c>
      <c r="B7" s="71" t="s">
        <v>5</v>
      </c>
      <c r="C7" s="71" t="s">
        <v>5</v>
      </c>
      <c r="D7" s="71" t="s">
        <v>5</v>
      </c>
      <c r="E7" s="71" t="s">
        <v>58</v>
      </c>
      <c r="F7" s="93">
        <v>3884114</v>
      </c>
      <c r="G7" s="94">
        <v>0</v>
      </c>
      <c r="H7" s="94">
        <v>3884114</v>
      </c>
      <c r="I7" s="94">
        <v>0</v>
      </c>
      <c r="J7" s="74">
        <v>0</v>
      </c>
      <c r="K7" s="232">
        <v>0</v>
      </c>
      <c r="L7" s="111"/>
      <c r="M7" s="233">
        <v>0</v>
      </c>
      <c r="N7" s="102"/>
      <c r="O7" s="234"/>
      <c r="P7" s="111"/>
      <c r="Q7" s="111"/>
      <c r="R7" s="236"/>
      <c r="S7" s="232">
        <v>0</v>
      </c>
      <c r="T7" s="237"/>
    </row>
    <row r="8" spans="1:20" ht="19.5" customHeight="1">
      <c r="A8" s="71" t="s">
        <v>5</v>
      </c>
      <c r="B8" s="71" t="s">
        <v>5</v>
      </c>
      <c r="C8" s="71" t="s">
        <v>5</v>
      </c>
      <c r="D8" s="71" t="s">
        <v>81</v>
      </c>
      <c r="E8" s="71" t="s">
        <v>0</v>
      </c>
      <c r="F8" s="93">
        <v>3884114</v>
      </c>
      <c r="G8" s="94">
        <v>0</v>
      </c>
      <c r="H8" s="94">
        <v>3884114</v>
      </c>
      <c r="I8" s="94">
        <v>0</v>
      </c>
      <c r="J8" s="74">
        <v>0</v>
      </c>
      <c r="K8" s="232">
        <v>0</v>
      </c>
      <c r="L8" s="111"/>
      <c r="M8" s="233">
        <v>0</v>
      </c>
      <c r="N8" s="102"/>
      <c r="O8" s="234"/>
      <c r="P8" s="111"/>
      <c r="Q8" s="111"/>
      <c r="R8" s="236"/>
      <c r="S8" s="232">
        <v>0</v>
      </c>
      <c r="T8" s="237"/>
    </row>
    <row r="9" spans="1:20" ht="19.5" customHeight="1">
      <c r="A9" s="71" t="s">
        <v>82</v>
      </c>
      <c r="B9" s="71" t="s">
        <v>83</v>
      </c>
      <c r="C9" s="71" t="s">
        <v>84</v>
      </c>
      <c r="D9" s="71" t="s">
        <v>85</v>
      </c>
      <c r="E9" s="71" t="s">
        <v>86</v>
      </c>
      <c r="F9" s="93">
        <v>2793203</v>
      </c>
      <c r="G9" s="94">
        <v>0</v>
      </c>
      <c r="H9" s="94">
        <v>2793203</v>
      </c>
      <c r="I9" s="94">
        <v>0</v>
      </c>
      <c r="J9" s="74">
        <v>0</v>
      </c>
      <c r="K9" s="232">
        <v>0</v>
      </c>
      <c r="L9" s="111"/>
      <c r="M9" s="233">
        <v>0</v>
      </c>
      <c r="N9" s="102"/>
      <c r="O9" s="234"/>
      <c r="P9" s="111"/>
      <c r="Q9" s="111"/>
      <c r="R9" s="236"/>
      <c r="S9" s="232">
        <v>0</v>
      </c>
      <c r="T9" s="237"/>
    </row>
    <row r="10" spans="1:20" ht="19.5" customHeight="1">
      <c r="A10" s="71" t="s">
        <v>82</v>
      </c>
      <c r="B10" s="71" t="s">
        <v>83</v>
      </c>
      <c r="C10" s="71" t="s">
        <v>83</v>
      </c>
      <c r="D10" s="71" t="s">
        <v>85</v>
      </c>
      <c r="E10" s="71" t="s">
        <v>87</v>
      </c>
      <c r="F10" s="93">
        <v>60000</v>
      </c>
      <c r="G10" s="94">
        <v>0</v>
      </c>
      <c r="H10" s="94">
        <v>60000</v>
      </c>
      <c r="I10" s="94">
        <v>0</v>
      </c>
      <c r="J10" s="74">
        <v>0</v>
      </c>
      <c r="K10" s="232">
        <v>0</v>
      </c>
      <c r="L10" s="111"/>
      <c r="M10" s="233">
        <v>0</v>
      </c>
      <c r="N10" s="102"/>
      <c r="O10" s="234"/>
      <c r="P10" s="111"/>
      <c r="Q10" s="111"/>
      <c r="R10" s="236"/>
      <c r="S10" s="232">
        <v>0</v>
      </c>
      <c r="T10" s="237"/>
    </row>
    <row r="11" spans="1:20" ht="19.5" customHeight="1">
      <c r="A11" s="71" t="s">
        <v>82</v>
      </c>
      <c r="B11" s="71" t="s">
        <v>83</v>
      </c>
      <c r="C11" s="71" t="s">
        <v>88</v>
      </c>
      <c r="D11" s="71" t="s">
        <v>85</v>
      </c>
      <c r="E11" s="71" t="s">
        <v>89</v>
      </c>
      <c r="F11" s="93">
        <v>50000</v>
      </c>
      <c r="G11" s="94">
        <v>0</v>
      </c>
      <c r="H11" s="94">
        <v>50000</v>
      </c>
      <c r="I11" s="94">
        <v>0</v>
      </c>
      <c r="J11" s="74">
        <v>0</v>
      </c>
      <c r="K11" s="232">
        <v>0</v>
      </c>
      <c r="L11" s="111"/>
      <c r="M11" s="233">
        <v>0</v>
      </c>
      <c r="N11" s="102"/>
      <c r="O11" s="234"/>
      <c r="P11" s="111"/>
      <c r="Q11" s="111"/>
      <c r="R11" s="236"/>
      <c r="S11" s="232">
        <v>0</v>
      </c>
      <c r="T11" s="237"/>
    </row>
    <row r="12" spans="1:20" ht="19.5" customHeight="1">
      <c r="A12" s="71" t="s">
        <v>82</v>
      </c>
      <c r="B12" s="71" t="s">
        <v>83</v>
      </c>
      <c r="C12" s="71" t="s">
        <v>90</v>
      </c>
      <c r="D12" s="71" t="s">
        <v>85</v>
      </c>
      <c r="E12" s="71" t="s">
        <v>91</v>
      </c>
      <c r="F12" s="93">
        <v>56000</v>
      </c>
      <c r="G12" s="94">
        <v>0</v>
      </c>
      <c r="H12" s="94">
        <v>56000</v>
      </c>
      <c r="I12" s="94">
        <v>0</v>
      </c>
      <c r="J12" s="74">
        <v>0</v>
      </c>
      <c r="K12" s="232">
        <v>0</v>
      </c>
      <c r="L12" s="111"/>
      <c r="M12" s="233">
        <v>0</v>
      </c>
      <c r="N12" s="102"/>
      <c r="O12" s="234"/>
      <c r="P12" s="111"/>
      <c r="Q12" s="111"/>
      <c r="R12" s="236"/>
      <c r="S12" s="232">
        <v>0</v>
      </c>
      <c r="T12" s="237"/>
    </row>
    <row r="13" spans="1:20" ht="19.5" customHeight="1">
      <c r="A13" s="71" t="s">
        <v>92</v>
      </c>
      <c r="B13" s="71" t="s">
        <v>93</v>
      </c>
      <c r="C13" s="71" t="s">
        <v>93</v>
      </c>
      <c r="D13" s="71" t="s">
        <v>85</v>
      </c>
      <c r="E13" s="71" t="s">
        <v>94</v>
      </c>
      <c r="F13" s="93">
        <v>311208</v>
      </c>
      <c r="G13" s="94">
        <v>0</v>
      </c>
      <c r="H13" s="94">
        <v>311208</v>
      </c>
      <c r="I13" s="94">
        <v>0</v>
      </c>
      <c r="J13" s="74">
        <v>0</v>
      </c>
      <c r="K13" s="232">
        <v>0</v>
      </c>
      <c r="L13" s="111"/>
      <c r="M13" s="233">
        <v>0</v>
      </c>
      <c r="N13" s="102"/>
      <c r="O13" s="234"/>
      <c r="P13" s="111"/>
      <c r="Q13" s="111"/>
      <c r="R13" s="236"/>
      <c r="S13" s="232">
        <v>0</v>
      </c>
      <c r="T13" s="237"/>
    </row>
    <row r="14" spans="1:20" ht="19.5" customHeight="1">
      <c r="A14" s="71" t="s">
        <v>92</v>
      </c>
      <c r="B14" s="71" t="s">
        <v>93</v>
      </c>
      <c r="C14" s="71" t="s">
        <v>95</v>
      </c>
      <c r="D14" s="71" t="s">
        <v>85</v>
      </c>
      <c r="E14" s="71" t="s">
        <v>96</v>
      </c>
      <c r="F14" s="93">
        <v>155604</v>
      </c>
      <c r="G14" s="94">
        <v>0</v>
      </c>
      <c r="H14" s="94">
        <v>155604</v>
      </c>
      <c r="I14" s="94">
        <v>0</v>
      </c>
      <c r="J14" s="74">
        <v>0</v>
      </c>
      <c r="K14" s="232">
        <v>0</v>
      </c>
      <c r="L14" s="111"/>
      <c r="M14" s="233">
        <v>0</v>
      </c>
      <c r="N14" s="102"/>
      <c r="O14" s="234"/>
      <c r="P14" s="111"/>
      <c r="Q14" s="111"/>
      <c r="R14" s="236"/>
      <c r="S14" s="232">
        <v>0</v>
      </c>
      <c r="T14" s="237"/>
    </row>
    <row r="15" spans="1:20" ht="19.5" customHeight="1">
      <c r="A15" s="71" t="s">
        <v>97</v>
      </c>
      <c r="B15" s="71" t="s">
        <v>98</v>
      </c>
      <c r="C15" s="71" t="s">
        <v>84</v>
      </c>
      <c r="D15" s="71" t="s">
        <v>85</v>
      </c>
      <c r="E15" s="71" t="s">
        <v>99</v>
      </c>
      <c r="F15" s="93">
        <v>162119</v>
      </c>
      <c r="G15" s="94">
        <v>0</v>
      </c>
      <c r="H15" s="94">
        <v>162119</v>
      </c>
      <c r="I15" s="94">
        <v>0</v>
      </c>
      <c r="J15" s="74">
        <v>0</v>
      </c>
      <c r="K15" s="232">
        <v>0</v>
      </c>
      <c r="L15" s="111"/>
      <c r="M15" s="233">
        <v>0</v>
      </c>
      <c r="N15" s="102"/>
      <c r="O15" s="234"/>
      <c r="P15" s="111"/>
      <c r="Q15" s="111"/>
      <c r="R15" s="236"/>
      <c r="S15" s="232">
        <v>0</v>
      </c>
      <c r="T15" s="237"/>
    </row>
    <row r="16" spans="1:20" ht="19.5" customHeight="1">
      <c r="A16" s="71" t="s">
        <v>100</v>
      </c>
      <c r="B16" s="71" t="s">
        <v>101</v>
      </c>
      <c r="C16" s="71" t="s">
        <v>84</v>
      </c>
      <c r="D16" s="71" t="s">
        <v>85</v>
      </c>
      <c r="E16" s="71" t="s">
        <v>102</v>
      </c>
      <c r="F16" s="93">
        <v>295980</v>
      </c>
      <c r="G16" s="94">
        <v>0</v>
      </c>
      <c r="H16" s="94">
        <v>295980</v>
      </c>
      <c r="I16" s="94">
        <v>0</v>
      </c>
      <c r="J16" s="74">
        <v>0</v>
      </c>
      <c r="K16" s="232">
        <v>0</v>
      </c>
      <c r="L16" s="111"/>
      <c r="M16" s="233">
        <v>0</v>
      </c>
      <c r="N16" s="102"/>
      <c r="O16" s="234"/>
      <c r="P16" s="111"/>
      <c r="Q16" s="111"/>
      <c r="R16" s="236"/>
      <c r="S16" s="232">
        <v>0</v>
      </c>
      <c r="T16" s="237"/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75"/>
      <c r="B1" s="203"/>
      <c r="C1" s="203"/>
      <c r="D1" s="203"/>
      <c r="E1" s="203"/>
      <c r="F1" s="203"/>
      <c r="G1" s="203"/>
      <c r="H1" s="203"/>
      <c r="I1" s="203"/>
      <c r="J1" s="220" t="s">
        <v>103</v>
      </c>
    </row>
    <row r="2" spans="1:10" ht="19.5" customHeight="1">
      <c r="A2" s="52" t="s">
        <v>104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9.5" customHeight="1">
      <c r="A3" s="159" t="s">
        <v>5</v>
      </c>
      <c r="B3" s="159"/>
      <c r="C3" s="159"/>
      <c r="D3" s="159"/>
      <c r="E3" s="159"/>
      <c r="F3" s="204"/>
      <c r="G3" s="204"/>
      <c r="H3" s="204"/>
      <c r="I3" s="204"/>
      <c r="J3" s="55" t="s">
        <v>6</v>
      </c>
    </row>
    <row r="4" spans="1:10" ht="19.5" customHeight="1">
      <c r="A4" s="160" t="s">
        <v>57</v>
      </c>
      <c r="B4" s="162"/>
      <c r="C4" s="162"/>
      <c r="D4" s="162"/>
      <c r="E4" s="161"/>
      <c r="F4" s="205" t="s">
        <v>58</v>
      </c>
      <c r="G4" s="206" t="s">
        <v>105</v>
      </c>
      <c r="H4" s="207" t="s">
        <v>106</v>
      </c>
      <c r="I4" s="207" t="s">
        <v>107</v>
      </c>
      <c r="J4" s="212" t="s">
        <v>108</v>
      </c>
    </row>
    <row r="5" spans="1:10" ht="19.5" customHeight="1">
      <c r="A5" s="160" t="s">
        <v>68</v>
      </c>
      <c r="B5" s="162"/>
      <c r="C5" s="161"/>
      <c r="D5" s="208" t="s">
        <v>69</v>
      </c>
      <c r="E5" s="209" t="s">
        <v>109</v>
      </c>
      <c r="F5" s="206"/>
      <c r="G5" s="206"/>
      <c r="H5" s="207"/>
      <c r="I5" s="207"/>
      <c r="J5" s="212"/>
    </row>
    <row r="6" spans="1:10" ht="15" customHeight="1">
      <c r="A6" s="210" t="s">
        <v>78</v>
      </c>
      <c r="B6" s="210" t="s">
        <v>79</v>
      </c>
      <c r="C6" s="211" t="s">
        <v>80</v>
      </c>
      <c r="D6" s="212"/>
      <c r="E6" s="213"/>
      <c r="F6" s="214"/>
      <c r="G6" s="214"/>
      <c r="H6" s="215"/>
      <c r="I6" s="215"/>
      <c r="J6" s="221"/>
    </row>
    <row r="7" spans="1:10" ht="19.5" customHeight="1">
      <c r="A7" s="216" t="s">
        <v>5</v>
      </c>
      <c r="B7" s="216" t="s">
        <v>5</v>
      </c>
      <c r="C7" s="216" t="s">
        <v>5</v>
      </c>
      <c r="D7" s="217" t="s">
        <v>5</v>
      </c>
      <c r="E7" s="217" t="s">
        <v>58</v>
      </c>
      <c r="F7" s="218">
        <v>3884114</v>
      </c>
      <c r="G7" s="219">
        <v>3118114</v>
      </c>
      <c r="H7" s="219">
        <v>766000</v>
      </c>
      <c r="I7" s="219"/>
      <c r="J7" s="222"/>
    </row>
    <row r="8" spans="1:10" ht="19.5" customHeight="1">
      <c r="A8" s="216" t="s">
        <v>5</v>
      </c>
      <c r="B8" s="216" t="s">
        <v>5</v>
      </c>
      <c r="C8" s="216" t="s">
        <v>5</v>
      </c>
      <c r="D8" s="217" t="s">
        <v>81</v>
      </c>
      <c r="E8" s="217" t="s">
        <v>0</v>
      </c>
      <c r="F8" s="218">
        <v>3884114</v>
      </c>
      <c r="G8" s="219">
        <v>3118114</v>
      </c>
      <c r="H8" s="219">
        <v>766000</v>
      </c>
      <c r="I8" s="219"/>
      <c r="J8" s="222"/>
    </row>
    <row r="9" spans="1:10" ht="19.5" customHeight="1">
      <c r="A9" s="216" t="s">
        <v>82</v>
      </c>
      <c r="B9" s="216" t="s">
        <v>83</v>
      </c>
      <c r="C9" s="216" t="s">
        <v>84</v>
      </c>
      <c r="D9" s="217" t="s">
        <v>85</v>
      </c>
      <c r="E9" s="217" t="s">
        <v>86</v>
      </c>
      <c r="F9" s="218">
        <v>2793203</v>
      </c>
      <c r="G9" s="219">
        <v>2193203</v>
      </c>
      <c r="H9" s="219">
        <v>600000</v>
      </c>
      <c r="I9" s="219"/>
      <c r="J9" s="222"/>
    </row>
    <row r="10" spans="1:10" ht="19.5" customHeight="1">
      <c r="A10" s="216" t="s">
        <v>82</v>
      </c>
      <c r="B10" s="216" t="s">
        <v>83</v>
      </c>
      <c r="C10" s="216" t="s">
        <v>83</v>
      </c>
      <c r="D10" s="217" t="s">
        <v>85</v>
      </c>
      <c r="E10" s="217" t="s">
        <v>87</v>
      </c>
      <c r="F10" s="218">
        <v>60000</v>
      </c>
      <c r="G10" s="219">
        <v>0</v>
      </c>
      <c r="H10" s="219">
        <v>60000</v>
      </c>
      <c r="I10" s="219"/>
      <c r="J10" s="222"/>
    </row>
    <row r="11" spans="1:10" ht="19.5" customHeight="1">
      <c r="A11" s="216" t="s">
        <v>82</v>
      </c>
      <c r="B11" s="216" t="s">
        <v>83</v>
      </c>
      <c r="C11" s="216" t="s">
        <v>88</v>
      </c>
      <c r="D11" s="217" t="s">
        <v>85</v>
      </c>
      <c r="E11" s="217" t="s">
        <v>89</v>
      </c>
      <c r="F11" s="218">
        <v>50000</v>
      </c>
      <c r="G11" s="219">
        <v>0</v>
      </c>
      <c r="H11" s="219">
        <v>50000</v>
      </c>
      <c r="I11" s="219"/>
      <c r="J11" s="222"/>
    </row>
    <row r="12" spans="1:10" ht="19.5" customHeight="1">
      <c r="A12" s="216" t="s">
        <v>82</v>
      </c>
      <c r="B12" s="216" t="s">
        <v>83</v>
      </c>
      <c r="C12" s="216" t="s">
        <v>90</v>
      </c>
      <c r="D12" s="217" t="s">
        <v>85</v>
      </c>
      <c r="E12" s="217" t="s">
        <v>91</v>
      </c>
      <c r="F12" s="218">
        <v>56000</v>
      </c>
      <c r="G12" s="219">
        <v>0</v>
      </c>
      <c r="H12" s="219">
        <v>56000</v>
      </c>
      <c r="I12" s="219"/>
      <c r="J12" s="222"/>
    </row>
    <row r="13" spans="1:10" ht="19.5" customHeight="1">
      <c r="A13" s="216" t="s">
        <v>92</v>
      </c>
      <c r="B13" s="216" t="s">
        <v>93</v>
      </c>
      <c r="C13" s="216" t="s">
        <v>93</v>
      </c>
      <c r="D13" s="217" t="s">
        <v>85</v>
      </c>
      <c r="E13" s="217" t="s">
        <v>94</v>
      </c>
      <c r="F13" s="218">
        <v>311208</v>
      </c>
      <c r="G13" s="219">
        <v>311208</v>
      </c>
      <c r="H13" s="219">
        <v>0</v>
      </c>
      <c r="I13" s="219"/>
      <c r="J13" s="222"/>
    </row>
    <row r="14" spans="1:10" ht="19.5" customHeight="1">
      <c r="A14" s="216" t="s">
        <v>92</v>
      </c>
      <c r="B14" s="216" t="s">
        <v>93</v>
      </c>
      <c r="C14" s="216" t="s">
        <v>95</v>
      </c>
      <c r="D14" s="217" t="s">
        <v>85</v>
      </c>
      <c r="E14" s="217" t="s">
        <v>96</v>
      </c>
      <c r="F14" s="218">
        <v>155604</v>
      </c>
      <c r="G14" s="219">
        <v>155604</v>
      </c>
      <c r="H14" s="219">
        <v>0</v>
      </c>
      <c r="I14" s="219"/>
      <c r="J14" s="222"/>
    </row>
    <row r="15" spans="1:10" ht="19.5" customHeight="1">
      <c r="A15" s="216" t="s">
        <v>97</v>
      </c>
      <c r="B15" s="216" t="s">
        <v>98</v>
      </c>
      <c r="C15" s="216" t="s">
        <v>84</v>
      </c>
      <c r="D15" s="217" t="s">
        <v>85</v>
      </c>
      <c r="E15" s="217" t="s">
        <v>99</v>
      </c>
      <c r="F15" s="218">
        <v>162119</v>
      </c>
      <c r="G15" s="219">
        <v>162119</v>
      </c>
      <c r="H15" s="219">
        <v>0</v>
      </c>
      <c r="I15" s="219"/>
      <c r="J15" s="222"/>
    </row>
    <row r="16" spans="1:10" ht="19.5" customHeight="1">
      <c r="A16" s="216" t="s">
        <v>100</v>
      </c>
      <c r="B16" s="216" t="s">
        <v>101</v>
      </c>
      <c r="C16" s="216" t="s">
        <v>84</v>
      </c>
      <c r="D16" s="217" t="s">
        <v>85</v>
      </c>
      <c r="E16" s="217" t="s">
        <v>102</v>
      </c>
      <c r="F16" s="218">
        <v>295980</v>
      </c>
      <c r="G16" s="219">
        <v>295980</v>
      </c>
      <c r="H16" s="219">
        <v>0</v>
      </c>
      <c r="I16" s="219"/>
      <c r="J16" s="222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20.25" customHeight="1">
      <c r="A1" s="158"/>
      <c r="B1" s="158"/>
      <c r="C1" s="158"/>
      <c r="D1" s="158"/>
      <c r="E1" s="158"/>
      <c r="F1" s="158"/>
      <c r="G1" s="158"/>
      <c r="H1" s="77" t="s">
        <v>110</v>
      </c>
    </row>
    <row r="2" spans="1:8" ht="20.25" customHeight="1">
      <c r="A2" s="52" t="s">
        <v>111</v>
      </c>
      <c r="B2" s="52"/>
      <c r="C2" s="52"/>
      <c r="D2" s="52"/>
      <c r="E2" s="52"/>
      <c r="F2" s="52"/>
      <c r="G2" s="52"/>
      <c r="H2" s="52"/>
    </row>
    <row r="3" spans="1:8" ht="20.25" customHeight="1">
      <c r="A3" s="159" t="s">
        <v>5</v>
      </c>
      <c r="B3" s="159"/>
      <c r="C3" s="75"/>
      <c r="D3" s="75"/>
      <c r="E3" s="75"/>
      <c r="F3" s="75"/>
      <c r="G3" s="75"/>
      <c r="H3" s="77" t="s">
        <v>6</v>
      </c>
    </row>
    <row r="4" spans="1:8" ht="20.25" customHeight="1">
      <c r="A4" s="160" t="s">
        <v>7</v>
      </c>
      <c r="B4" s="161"/>
      <c r="C4" s="160" t="s">
        <v>8</v>
      </c>
      <c r="D4" s="162"/>
      <c r="E4" s="162"/>
      <c r="F4" s="162"/>
      <c r="G4" s="162"/>
      <c r="H4" s="161"/>
    </row>
    <row r="5" spans="1:8" ht="34.5" customHeight="1">
      <c r="A5" s="163" t="s">
        <v>9</v>
      </c>
      <c r="B5" s="164" t="s">
        <v>10</v>
      </c>
      <c r="C5" s="163" t="s">
        <v>9</v>
      </c>
      <c r="D5" s="165" t="s">
        <v>58</v>
      </c>
      <c r="E5" s="164" t="s">
        <v>112</v>
      </c>
      <c r="F5" s="166" t="s">
        <v>113</v>
      </c>
      <c r="G5" s="165" t="s">
        <v>114</v>
      </c>
      <c r="H5" s="167" t="s">
        <v>115</v>
      </c>
    </row>
    <row r="6" spans="1:8" ht="20.25" customHeight="1">
      <c r="A6" s="168" t="s">
        <v>116</v>
      </c>
      <c r="B6" s="169">
        <f>SUM(B7:B9)</f>
        <v>3884114</v>
      </c>
      <c r="C6" s="170" t="s">
        <v>117</v>
      </c>
      <c r="D6" s="171">
        <f>SUM(E6,F6,G6,H6)</f>
        <v>3884114</v>
      </c>
      <c r="E6" s="172">
        <f>SUM(E7:E35)</f>
        <v>3884114</v>
      </c>
      <c r="F6" s="172">
        <f>SUM(F7:F35)</f>
        <v>0</v>
      </c>
      <c r="G6" s="172">
        <f>SUM(G7:G35)</f>
        <v>0</v>
      </c>
      <c r="H6" s="173">
        <f>SUM(H7:H35)</f>
        <v>0</v>
      </c>
    </row>
    <row r="7" spans="1:8" ht="20.25" customHeight="1">
      <c r="A7" s="168" t="s">
        <v>118</v>
      </c>
      <c r="B7" s="174">
        <v>3884114</v>
      </c>
      <c r="C7" s="170" t="s">
        <v>119</v>
      </c>
      <c r="D7" s="175">
        <f aca="true" t="shared" si="0" ref="D7:D35">SUM(E7:H7)</f>
        <v>2959203</v>
      </c>
      <c r="E7" s="176">
        <v>2959203</v>
      </c>
      <c r="F7" s="176">
        <v>0</v>
      </c>
      <c r="G7" s="176">
        <v>0</v>
      </c>
      <c r="H7" s="177"/>
    </row>
    <row r="8" spans="1:8" ht="20.25" customHeight="1">
      <c r="A8" s="168" t="s">
        <v>120</v>
      </c>
      <c r="B8" s="174">
        <v>0</v>
      </c>
      <c r="C8" s="170" t="s">
        <v>121</v>
      </c>
      <c r="D8" s="175">
        <f t="shared" si="0"/>
        <v>0</v>
      </c>
      <c r="E8" s="176">
        <v>0</v>
      </c>
      <c r="F8" s="176">
        <v>0</v>
      </c>
      <c r="G8" s="176">
        <v>0</v>
      </c>
      <c r="H8" s="177"/>
    </row>
    <row r="9" spans="1:8" ht="20.25" customHeight="1">
      <c r="A9" s="168" t="s">
        <v>122</v>
      </c>
      <c r="B9" s="178">
        <v>0</v>
      </c>
      <c r="C9" s="170" t="s">
        <v>123</v>
      </c>
      <c r="D9" s="175">
        <f t="shared" si="0"/>
        <v>0</v>
      </c>
      <c r="E9" s="176">
        <v>0</v>
      </c>
      <c r="F9" s="176">
        <v>0</v>
      </c>
      <c r="G9" s="176">
        <v>0</v>
      </c>
      <c r="H9" s="177"/>
    </row>
    <row r="10" spans="1:8" ht="20.25" customHeight="1">
      <c r="A10" s="168" t="s">
        <v>124</v>
      </c>
      <c r="B10" s="179">
        <f>SUM(B11:B14)</f>
        <v>0</v>
      </c>
      <c r="C10" s="170" t="s">
        <v>125</v>
      </c>
      <c r="D10" s="175">
        <f t="shared" si="0"/>
        <v>0</v>
      </c>
      <c r="E10" s="176">
        <v>0</v>
      </c>
      <c r="F10" s="176">
        <v>0</v>
      </c>
      <c r="G10" s="176">
        <v>0</v>
      </c>
      <c r="H10" s="177"/>
    </row>
    <row r="11" spans="1:8" ht="20.25" customHeight="1">
      <c r="A11" s="168" t="s">
        <v>118</v>
      </c>
      <c r="B11" s="174"/>
      <c r="C11" s="170" t="s">
        <v>126</v>
      </c>
      <c r="D11" s="175">
        <f t="shared" si="0"/>
        <v>0</v>
      </c>
      <c r="E11" s="176">
        <v>0</v>
      </c>
      <c r="F11" s="176">
        <v>0</v>
      </c>
      <c r="G11" s="176">
        <v>0</v>
      </c>
      <c r="H11" s="177"/>
    </row>
    <row r="12" spans="1:8" ht="20.25" customHeight="1">
      <c r="A12" s="168" t="s">
        <v>120</v>
      </c>
      <c r="B12" s="174"/>
      <c r="C12" s="170" t="s">
        <v>127</v>
      </c>
      <c r="D12" s="175">
        <f t="shared" si="0"/>
        <v>0</v>
      </c>
      <c r="E12" s="176">
        <v>0</v>
      </c>
      <c r="F12" s="176">
        <v>0</v>
      </c>
      <c r="G12" s="176">
        <v>0</v>
      </c>
      <c r="H12" s="177"/>
    </row>
    <row r="13" spans="1:8" ht="20.25" customHeight="1">
      <c r="A13" s="168" t="s">
        <v>122</v>
      </c>
      <c r="B13" s="174"/>
      <c r="C13" s="170" t="s">
        <v>128</v>
      </c>
      <c r="D13" s="175">
        <f t="shared" si="0"/>
        <v>0</v>
      </c>
      <c r="E13" s="176">
        <v>0</v>
      </c>
      <c r="F13" s="176">
        <v>0</v>
      </c>
      <c r="G13" s="176">
        <v>0</v>
      </c>
      <c r="H13" s="177"/>
    </row>
    <row r="14" spans="1:8" ht="20.25" customHeight="1">
      <c r="A14" s="168" t="s">
        <v>129</v>
      </c>
      <c r="B14" s="178"/>
      <c r="C14" s="170" t="s">
        <v>130</v>
      </c>
      <c r="D14" s="175">
        <f t="shared" si="0"/>
        <v>466812</v>
      </c>
      <c r="E14" s="176">
        <v>466812</v>
      </c>
      <c r="F14" s="176">
        <v>0</v>
      </c>
      <c r="G14" s="176">
        <v>0</v>
      </c>
      <c r="H14" s="177"/>
    </row>
    <row r="15" spans="1:8" ht="20.25" customHeight="1">
      <c r="A15" s="180"/>
      <c r="B15" s="181"/>
      <c r="C15" s="182" t="s">
        <v>131</v>
      </c>
      <c r="D15" s="175">
        <f t="shared" si="0"/>
        <v>0</v>
      </c>
      <c r="E15" s="176">
        <v>0</v>
      </c>
      <c r="F15" s="176">
        <v>0</v>
      </c>
      <c r="G15" s="176">
        <v>0</v>
      </c>
      <c r="H15" s="177"/>
    </row>
    <row r="16" spans="1:8" ht="20.25" customHeight="1">
      <c r="A16" s="180"/>
      <c r="B16" s="178"/>
      <c r="C16" s="182" t="s">
        <v>132</v>
      </c>
      <c r="D16" s="175">
        <f t="shared" si="0"/>
        <v>162119</v>
      </c>
      <c r="E16" s="176">
        <v>162119</v>
      </c>
      <c r="F16" s="176">
        <v>0</v>
      </c>
      <c r="G16" s="176">
        <v>0</v>
      </c>
      <c r="H16" s="177"/>
    </row>
    <row r="17" spans="1:8" ht="20.25" customHeight="1">
      <c r="A17" s="180"/>
      <c r="B17" s="178"/>
      <c r="C17" s="182" t="s">
        <v>133</v>
      </c>
      <c r="D17" s="175">
        <f t="shared" si="0"/>
        <v>0</v>
      </c>
      <c r="E17" s="176">
        <v>0</v>
      </c>
      <c r="F17" s="176">
        <v>0</v>
      </c>
      <c r="G17" s="176">
        <v>0</v>
      </c>
      <c r="H17" s="177"/>
    </row>
    <row r="18" spans="1:8" ht="20.25" customHeight="1">
      <c r="A18" s="180"/>
      <c r="B18" s="178"/>
      <c r="C18" s="182" t="s">
        <v>134</v>
      </c>
      <c r="D18" s="175">
        <f t="shared" si="0"/>
        <v>0</v>
      </c>
      <c r="E18" s="176">
        <v>0</v>
      </c>
      <c r="F18" s="176">
        <v>0</v>
      </c>
      <c r="G18" s="176">
        <v>0</v>
      </c>
      <c r="H18" s="177"/>
    </row>
    <row r="19" spans="1:8" ht="20.25" customHeight="1">
      <c r="A19" s="180"/>
      <c r="B19" s="178"/>
      <c r="C19" s="182" t="s">
        <v>135</v>
      </c>
      <c r="D19" s="175">
        <f t="shared" si="0"/>
        <v>0</v>
      </c>
      <c r="E19" s="176">
        <v>0</v>
      </c>
      <c r="F19" s="176">
        <v>0</v>
      </c>
      <c r="G19" s="176">
        <v>0</v>
      </c>
      <c r="H19" s="177"/>
    </row>
    <row r="20" spans="1:8" ht="20.25" customHeight="1">
      <c r="A20" s="180"/>
      <c r="B20" s="178"/>
      <c r="C20" s="182" t="s">
        <v>136</v>
      </c>
      <c r="D20" s="175">
        <f t="shared" si="0"/>
        <v>0</v>
      </c>
      <c r="E20" s="176">
        <v>0</v>
      </c>
      <c r="F20" s="176">
        <v>0</v>
      </c>
      <c r="G20" s="176">
        <v>0</v>
      </c>
      <c r="H20" s="177"/>
    </row>
    <row r="21" spans="1:8" ht="20.25" customHeight="1">
      <c r="A21" s="180"/>
      <c r="B21" s="178"/>
      <c r="C21" s="182" t="s">
        <v>137</v>
      </c>
      <c r="D21" s="175">
        <f t="shared" si="0"/>
        <v>0</v>
      </c>
      <c r="E21" s="176">
        <v>0</v>
      </c>
      <c r="F21" s="176">
        <v>0</v>
      </c>
      <c r="G21" s="176">
        <v>0</v>
      </c>
      <c r="H21" s="177"/>
    </row>
    <row r="22" spans="1:8" ht="20.25" customHeight="1">
      <c r="A22" s="180"/>
      <c r="B22" s="178"/>
      <c r="C22" s="182" t="s">
        <v>138</v>
      </c>
      <c r="D22" s="175">
        <f t="shared" si="0"/>
        <v>0</v>
      </c>
      <c r="E22" s="176">
        <v>0</v>
      </c>
      <c r="F22" s="176">
        <v>0</v>
      </c>
      <c r="G22" s="176">
        <v>0</v>
      </c>
      <c r="H22" s="177"/>
    </row>
    <row r="23" spans="1:8" ht="20.25" customHeight="1">
      <c r="A23" s="180"/>
      <c r="B23" s="178"/>
      <c r="C23" s="182" t="s">
        <v>139</v>
      </c>
      <c r="D23" s="175">
        <f t="shared" si="0"/>
        <v>0</v>
      </c>
      <c r="E23" s="176">
        <v>0</v>
      </c>
      <c r="F23" s="176">
        <v>0</v>
      </c>
      <c r="G23" s="176">
        <v>0</v>
      </c>
      <c r="H23" s="177"/>
    </row>
    <row r="24" spans="1:8" ht="20.25" customHeight="1">
      <c r="A24" s="180"/>
      <c r="B24" s="178"/>
      <c r="C24" s="182" t="s">
        <v>140</v>
      </c>
      <c r="D24" s="175">
        <f t="shared" si="0"/>
        <v>0</v>
      </c>
      <c r="E24" s="176">
        <v>0</v>
      </c>
      <c r="F24" s="176">
        <v>0</v>
      </c>
      <c r="G24" s="176">
        <v>0</v>
      </c>
      <c r="H24" s="177"/>
    </row>
    <row r="25" spans="1:8" ht="20.25" customHeight="1">
      <c r="A25" s="180"/>
      <c r="B25" s="178"/>
      <c r="C25" s="182" t="s">
        <v>141</v>
      </c>
      <c r="D25" s="175">
        <f t="shared" si="0"/>
        <v>0</v>
      </c>
      <c r="E25" s="176">
        <v>0</v>
      </c>
      <c r="F25" s="176">
        <v>0</v>
      </c>
      <c r="G25" s="176">
        <v>0</v>
      </c>
      <c r="H25" s="177"/>
    </row>
    <row r="26" spans="1:8" ht="20.25" customHeight="1">
      <c r="A26" s="183"/>
      <c r="B26" s="178"/>
      <c r="C26" s="182" t="s">
        <v>142</v>
      </c>
      <c r="D26" s="175">
        <f t="shared" si="0"/>
        <v>295980</v>
      </c>
      <c r="E26" s="176">
        <v>295980</v>
      </c>
      <c r="F26" s="176">
        <v>0</v>
      </c>
      <c r="G26" s="176">
        <v>0</v>
      </c>
      <c r="H26" s="177"/>
    </row>
    <row r="27" spans="1:8" ht="20.25" customHeight="1">
      <c r="A27" s="183"/>
      <c r="B27" s="178"/>
      <c r="C27" s="182" t="s">
        <v>143</v>
      </c>
      <c r="D27" s="175">
        <f t="shared" si="0"/>
        <v>0</v>
      </c>
      <c r="E27" s="176">
        <v>0</v>
      </c>
      <c r="F27" s="176">
        <v>0</v>
      </c>
      <c r="G27" s="176">
        <v>0</v>
      </c>
      <c r="H27" s="177"/>
    </row>
    <row r="28" spans="1:8" ht="20.25" customHeight="1">
      <c r="A28" s="183"/>
      <c r="B28" s="178"/>
      <c r="C28" s="182" t="s">
        <v>144</v>
      </c>
      <c r="D28" s="175">
        <f t="shared" si="0"/>
        <v>0</v>
      </c>
      <c r="E28" s="176">
        <v>0</v>
      </c>
      <c r="F28" s="176">
        <v>0</v>
      </c>
      <c r="G28" s="176">
        <v>0</v>
      </c>
      <c r="H28" s="177"/>
    </row>
    <row r="29" spans="1:8" ht="20.25" customHeight="1">
      <c r="A29" s="183"/>
      <c r="B29" s="178"/>
      <c r="C29" s="182" t="s">
        <v>145</v>
      </c>
      <c r="D29" s="175">
        <f t="shared" si="0"/>
        <v>0</v>
      </c>
      <c r="E29" s="176">
        <v>0</v>
      </c>
      <c r="F29" s="176">
        <v>0</v>
      </c>
      <c r="G29" s="176">
        <v>0</v>
      </c>
      <c r="H29" s="177"/>
    </row>
    <row r="30" spans="1:8" ht="20.25" customHeight="1">
      <c r="A30" s="183"/>
      <c r="B30" s="178"/>
      <c r="C30" s="182" t="s">
        <v>146</v>
      </c>
      <c r="D30" s="175">
        <f t="shared" si="0"/>
        <v>0</v>
      </c>
      <c r="E30" s="176">
        <v>0</v>
      </c>
      <c r="F30" s="176">
        <v>0</v>
      </c>
      <c r="G30" s="176">
        <v>0</v>
      </c>
      <c r="H30" s="177"/>
    </row>
    <row r="31" spans="1:8" ht="20.25" customHeight="1">
      <c r="A31" s="183"/>
      <c r="B31" s="178"/>
      <c r="C31" s="182" t="s">
        <v>147</v>
      </c>
      <c r="D31" s="175">
        <f t="shared" si="0"/>
        <v>0</v>
      </c>
      <c r="E31" s="176">
        <v>0</v>
      </c>
      <c r="F31" s="176">
        <v>0</v>
      </c>
      <c r="G31" s="176">
        <v>0</v>
      </c>
      <c r="H31" s="177"/>
    </row>
    <row r="32" spans="1:8" ht="20.25" customHeight="1">
      <c r="A32" s="183"/>
      <c r="B32" s="178"/>
      <c r="C32" s="182" t="s">
        <v>148</v>
      </c>
      <c r="D32" s="175">
        <f t="shared" si="0"/>
        <v>0</v>
      </c>
      <c r="E32" s="176">
        <v>0</v>
      </c>
      <c r="F32" s="176">
        <v>0</v>
      </c>
      <c r="G32" s="176">
        <v>0</v>
      </c>
      <c r="H32" s="177"/>
    </row>
    <row r="33" spans="1:8" ht="20.25" customHeight="1">
      <c r="A33" s="183"/>
      <c r="B33" s="178"/>
      <c r="C33" s="182" t="s">
        <v>149</v>
      </c>
      <c r="D33" s="175">
        <f t="shared" si="0"/>
        <v>0</v>
      </c>
      <c r="E33" s="176">
        <v>0</v>
      </c>
      <c r="F33" s="176">
        <v>0</v>
      </c>
      <c r="G33" s="176">
        <v>0</v>
      </c>
      <c r="H33" s="177"/>
    </row>
    <row r="34" spans="1:8" ht="20.25" customHeight="1">
      <c r="A34" s="183"/>
      <c r="B34" s="178"/>
      <c r="C34" s="182" t="s">
        <v>150</v>
      </c>
      <c r="D34" s="175">
        <f t="shared" si="0"/>
        <v>0</v>
      </c>
      <c r="E34" s="176">
        <v>0</v>
      </c>
      <c r="F34" s="176">
        <v>0</v>
      </c>
      <c r="G34" s="176">
        <v>0</v>
      </c>
      <c r="H34" s="177"/>
    </row>
    <row r="35" spans="1:8" ht="20.25" customHeight="1">
      <c r="A35" s="183"/>
      <c r="B35" s="178"/>
      <c r="C35" s="182" t="s">
        <v>151</v>
      </c>
      <c r="D35" s="175">
        <f t="shared" si="0"/>
        <v>0</v>
      </c>
      <c r="E35" s="184">
        <v>0</v>
      </c>
      <c r="F35" s="184">
        <v>0</v>
      </c>
      <c r="G35" s="184">
        <v>0</v>
      </c>
      <c r="H35" s="185"/>
    </row>
    <row r="36" spans="1:8" ht="20.25" customHeight="1">
      <c r="A36" s="186"/>
      <c r="B36" s="187"/>
      <c r="C36" s="188"/>
      <c r="D36" s="189"/>
      <c r="E36" s="190"/>
      <c r="F36" s="190"/>
      <c r="G36" s="190"/>
      <c r="H36" s="191"/>
    </row>
    <row r="37" spans="1:8" ht="20.25" customHeight="1">
      <c r="A37" s="183"/>
      <c r="B37" s="178"/>
      <c r="C37" s="192" t="s">
        <v>152</v>
      </c>
      <c r="D37" s="175">
        <f>SUM(E37:H37)</f>
        <v>0</v>
      </c>
      <c r="E37" s="184"/>
      <c r="F37" s="184"/>
      <c r="G37" s="184"/>
      <c r="H37" s="185"/>
    </row>
    <row r="38" spans="1:8" ht="20.25" customHeight="1">
      <c r="A38" s="183"/>
      <c r="B38" s="193"/>
      <c r="C38" s="192"/>
      <c r="D38" s="189"/>
      <c r="E38" s="194"/>
      <c r="F38" s="194"/>
      <c r="G38" s="194"/>
      <c r="H38" s="195"/>
    </row>
    <row r="39" spans="1:8" ht="20.25" customHeight="1">
      <c r="A39" s="186" t="s">
        <v>53</v>
      </c>
      <c r="B39" s="196">
        <f>SUM(B6,B10)</f>
        <v>3884114</v>
      </c>
      <c r="C39" s="188" t="s">
        <v>54</v>
      </c>
      <c r="D39" s="197">
        <f>SUM(E39:H39)</f>
        <v>3884114</v>
      </c>
      <c r="E39" s="198">
        <f>SUM(E7:E37)</f>
        <v>3884114</v>
      </c>
      <c r="F39" s="198">
        <f>SUM(F7:F37)</f>
        <v>0</v>
      </c>
      <c r="G39" s="198">
        <f>SUM(G7:G37)</f>
        <v>0</v>
      </c>
      <c r="H39" s="199">
        <f>SUM(H7:H37)</f>
        <v>0</v>
      </c>
    </row>
    <row r="40" spans="1:8" ht="20.25" customHeight="1">
      <c r="A40" s="200"/>
      <c r="B40" s="201"/>
      <c r="C40" s="202"/>
      <c r="D40" s="202"/>
      <c r="E40" s="202"/>
      <c r="F40" s="202"/>
      <c r="G40" s="202"/>
      <c r="H40" s="158"/>
    </row>
  </sheetData>
  <sheetProtection/>
  <mergeCells count="3">
    <mergeCell ref="A2:H2"/>
    <mergeCell ref="A4:B4"/>
    <mergeCell ref="C4:H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21"/>
  <sheetViews>
    <sheetView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5" width="8.33203125" style="0" customWidth="1"/>
    <col min="26" max="237" width="10.66015625" style="0" customWidth="1"/>
  </cols>
  <sheetData>
    <row r="1" spans="1:25" ht="19.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P1" s="119"/>
      <c r="Q1" s="119"/>
      <c r="R1" s="119"/>
      <c r="S1" s="119"/>
      <c r="T1" s="119"/>
      <c r="U1" s="119"/>
      <c r="V1" s="119"/>
      <c r="Y1" s="51" t="s">
        <v>153</v>
      </c>
    </row>
    <row r="2" spans="1:25" ht="19.5" customHeight="1">
      <c r="A2" s="128" t="s">
        <v>154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</row>
    <row r="3" spans="2:25" ht="19.5" customHeight="1">
      <c r="B3" s="53"/>
      <c r="C3" s="53"/>
      <c r="D3" s="53"/>
      <c r="E3" s="112"/>
      <c r="F3" s="112"/>
      <c r="G3" s="112"/>
      <c r="H3" s="112"/>
      <c r="I3" s="112"/>
      <c r="J3" s="112"/>
      <c r="K3" s="112"/>
      <c r="L3" s="112"/>
      <c r="M3" s="112"/>
      <c r="N3" s="112"/>
      <c r="P3" s="147"/>
      <c r="Q3" s="147"/>
      <c r="R3" s="147"/>
      <c r="S3" s="147"/>
      <c r="T3" s="147"/>
      <c r="U3" s="147"/>
      <c r="V3" s="147"/>
      <c r="Y3" s="55" t="s">
        <v>155</v>
      </c>
    </row>
    <row r="4" spans="1:25" ht="19.5" customHeight="1">
      <c r="A4" s="129" t="s">
        <v>57</v>
      </c>
      <c r="B4" s="130"/>
      <c r="C4" s="130"/>
      <c r="D4" s="131"/>
      <c r="E4" s="132" t="s">
        <v>156</v>
      </c>
      <c r="F4" s="133" t="s">
        <v>157</v>
      </c>
      <c r="G4" s="134"/>
      <c r="H4" s="134"/>
      <c r="I4" s="134"/>
      <c r="J4" s="134"/>
      <c r="K4" s="134"/>
      <c r="L4" s="134"/>
      <c r="M4" s="134"/>
      <c r="N4" s="134"/>
      <c r="O4" s="148"/>
      <c r="P4" s="133" t="s">
        <v>158</v>
      </c>
      <c r="Q4" s="134"/>
      <c r="R4" s="134"/>
      <c r="S4" s="134"/>
      <c r="T4" s="134"/>
      <c r="U4" s="134"/>
      <c r="V4" s="148"/>
      <c r="W4" s="154" t="s">
        <v>59</v>
      </c>
      <c r="X4" s="154"/>
      <c r="Y4" s="154"/>
    </row>
    <row r="5" spans="1:25" ht="19.5" customHeight="1">
      <c r="A5" s="135" t="s">
        <v>68</v>
      </c>
      <c r="B5" s="135"/>
      <c r="C5" s="62" t="s">
        <v>69</v>
      </c>
      <c r="D5" s="62" t="s">
        <v>109</v>
      </c>
      <c r="E5" s="136"/>
      <c r="F5" s="137" t="s">
        <v>58</v>
      </c>
      <c r="G5" s="138" t="s">
        <v>159</v>
      </c>
      <c r="H5" s="139"/>
      <c r="I5" s="149"/>
      <c r="J5" s="138" t="s">
        <v>160</v>
      </c>
      <c r="K5" s="139"/>
      <c r="L5" s="149"/>
      <c r="M5" s="138" t="s">
        <v>161</v>
      </c>
      <c r="N5" s="139"/>
      <c r="O5" s="149"/>
      <c r="P5" s="150" t="s">
        <v>58</v>
      </c>
      <c r="Q5" s="138" t="s">
        <v>159</v>
      </c>
      <c r="R5" s="139"/>
      <c r="S5" s="149"/>
      <c r="T5" s="138" t="s">
        <v>160</v>
      </c>
      <c r="U5" s="139"/>
      <c r="V5" s="149"/>
      <c r="W5" s="155" t="s">
        <v>58</v>
      </c>
      <c r="X5" s="155" t="s">
        <v>105</v>
      </c>
      <c r="Y5" s="155" t="s">
        <v>106</v>
      </c>
    </row>
    <row r="6" spans="1:25" ht="29.25" customHeight="1">
      <c r="A6" s="69" t="s">
        <v>78</v>
      </c>
      <c r="B6" s="69" t="s">
        <v>79</v>
      </c>
      <c r="C6" s="79"/>
      <c r="D6" s="79"/>
      <c r="E6" s="136"/>
      <c r="F6" s="140"/>
      <c r="G6" s="141" t="s">
        <v>73</v>
      </c>
      <c r="H6" s="142" t="s">
        <v>105</v>
      </c>
      <c r="I6" s="142" t="s">
        <v>106</v>
      </c>
      <c r="J6" s="141" t="s">
        <v>73</v>
      </c>
      <c r="K6" s="142" t="s">
        <v>105</v>
      </c>
      <c r="L6" s="142" t="s">
        <v>106</v>
      </c>
      <c r="M6" s="141" t="s">
        <v>73</v>
      </c>
      <c r="N6" s="142" t="s">
        <v>105</v>
      </c>
      <c r="O6" s="151" t="s">
        <v>106</v>
      </c>
      <c r="P6" s="140"/>
      <c r="Q6" s="141" t="s">
        <v>73</v>
      </c>
      <c r="R6" s="156" t="s">
        <v>105</v>
      </c>
      <c r="S6" s="156" t="s">
        <v>106</v>
      </c>
      <c r="T6" s="141" t="s">
        <v>73</v>
      </c>
      <c r="U6" s="156" t="s">
        <v>105</v>
      </c>
      <c r="V6" s="151" t="s">
        <v>106</v>
      </c>
      <c r="W6" s="155"/>
      <c r="X6" s="155"/>
      <c r="Y6" s="155"/>
    </row>
    <row r="7" spans="1:25" ht="22.5" customHeight="1">
      <c r="A7" s="71" t="s">
        <v>5</v>
      </c>
      <c r="B7" s="71" t="s">
        <v>5</v>
      </c>
      <c r="C7" s="101" t="s">
        <v>5</v>
      </c>
      <c r="D7" s="101" t="s">
        <v>58</v>
      </c>
      <c r="E7" s="143">
        <v>3884114</v>
      </c>
      <c r="F7" s="144">
        <v>3884114</v>
      </c>
      <c r="G7" s="145">
        <v>3884114</v>
      </c>
      <c r="H7" s="146">
        <v>3118114</v>
      </c>
      <c r="I7" s="152">
        <v>766000</v>
      </c>
      <c r="J7" s="153">
        <v>0</v>
      </c>
      <c r="K7" s="146">
        <v>0</v>
      </c>
      <c r="L7" s="152">
        <v>0</v>
      </c>
      <c r="M7" s="153">
        <v>0</v>
      </c>
      <c r="N7" s="146">
        <v>0</v>
      </c>
      <c r="O7" s="152">
        <v>0</v>
      </c>
      <c r="P7" s="144">
        <v>0</v>
      </c>
      <c r="Q7" s="145">
        <v>0</v>
      </c>
      <c r="R7" s="146">
        <v>0</v>
      </c>
      <c r="S7" s="152">
        <v>0</v>
      </c>
      <c r="T7" s="153">
        <v>0</v>
      </c>
      <c r="U7" s="146">
        <v>0</v>
      </c>
      <c r="V7" s="152">
        <v>0</v>
      </c>
      <c r="W7" s="157">
        <v>0</v>
      </c>
      <c r="X7" s="157">
        <v>0</v>
      </c>
      <c r="Y7" s="157">
        <v>0</v>
      </c>
    </row>
    <row r="8" spans="1:25" ht="22.5" customHeight="1">
      <c r="A8" s="71" t="s">
        <v>5</v>
      </c>
      <c r="B8" s="71" t="s">
        <v>5</v>
      </c>
      <c r="C8" s="101" t="s">
        <v>81</v>
      </c>
      <c r="D8" s="101" t="s">
        <v>0</v>
      </c>
      <c r="E8" s="143">
        <v>3884114</v>
      </c>
      <c r="F8" s="144">
        <v>3884114</v>
      </c>
      <c r="G8" s="145">
        <v>3884114</v>
      </c>
      <c r="H8" s="146">
        <v>3118114</v>
      </c>
      <c r="I8" s="152">
        <v>766000</v>
      </c>
      <c r="J8" s="153">
        <v>0</v>
      </c>
      <c r="K8" s="146">
        <v>0</v>
      </c>
      <c r="L8" s="152">
        <v>0</v>
      </c>
      <c r="M8" s="153">
        <v>0</v>
      </c>
      <c r="N8" s="146">
        <v>0</v>
      </c>
      <c r="O8" s="152">
        <v>0</v>
      </c>
      <c r="P8" s="144">
        <v>0</v>
      </c>
      <c r="Q8" s="145">
        <v>0</v>
      </c>
      <c r="R8" s="146">
        <v>0</v>
      </c>
      <c r="S8" s="152">
        <v>0</v>
      </c>
      <c r="T8" s="153">
        <v>0</v>
      </c>
      <c r="U8" s="146">
        <v>0</v>
      </c>
      <c r="V8" s="152">
        <v>0</v>
      </c>
      <c r="W8" s="157">
        <v>0</v>
      </c>
      <c r="X8" s="157">
        <v>0</v>
      </c>
      <c r="Y8" s="157">
        <v>0</v>
      </c>
    </row>
    <row r="9" spans="1:25" ht="22.5" customHeight="1">
      <c r="A9" s="71" t="s">
        <v>162</v>
      </c>
      <c r="B9" s="71" t="s">
        <v>5</v>
      </c>
      <c r="C9" s="101" t="s">
        <v>5</v>
      </c>
      <c r="D9" s="101" t="s">
        <v>163</v>
      </c>
      <c r="E9" s="143">
        <v>2650660</v>
      </c>
      <c r="F9" s="144">
        <v>2650660</v>
      </c>
      <c r="G9" s="145">
        <v>2650660</v>
      </c>
      <c r="H9" s="146">
        <v>2650660</v>
      </c>
      <c r="I9" s="152">
        <v>0</v>
      </c>
      <c r="J9" s="153">
        <v>0</v>
      </c>
      <c r="K9" s="146">
        <v>0</v>
      </c>
      <c r="L9" s="152">
        <v>0</v>
      </c>
      <c r="M9" s="153">
        <v>0</v>
      </c>
      <c r="N9" s="146">
        <v>0</v>
      </c>
      <c r="O9" s="152">
        <v>0</v>
      </c>
      <c r="P9" s="144">
        <v>0</v>
      </c>
      <c r="Q9" s="145">
        <v>0</v>
      </c>
      <c r="R9" s="146">
        <v>0</v>
      </c>
      <c r="S9" s="152">
        <v>0</v>
      </c>
      <c r="T9" s="153">
        <v>0</v>
      </c>
      <c r="U9" s="146">
        <v>0</v>
      </c>
      <c r="V9" s="152">
        <v>0</v>
      </c>
      <c r="W9" s="157">
        <v>0</v>
      </c>
      <c r="X9" s="157">
        <v>0</v>
      </c>
      <c r="Y9" s="157">
        <v>0</v>
      </c>
    </row>
    <row r="10" spans="1:25" ht="22.5" customHeight="1">
      <c r="A10" s="71" t="s">
        <v>164</v>
      </c>
      <c r="B10" s="71" t="s">
        <v>84</v>
      </c>
      <c r="C10" s="101" t="s">
        <v>85</v>
      </c>
      <c r="D10" s="101" t="s">
        <v>165</v>
      </c>
      <c r="E10" s="143">
        <v>1720322</v>
      </c>
      <c r="F10" s="144">
        <v>1720322</v>
      </c>
      <c r="G10" s="145">
        <v>1720322</v>
      </c>
      <c r="H10" s="146">
        <v>1720322</v>
      </c>
      <c r="I10" s="152">
        <v>0</v>
      </c>
      <c r="J10" s="153">
        <v>0</v>
      </c>
      <c r="K10" s="146">
        <v>0</v>
      </c>
      <c r="L10" s="152">
        <v>0</v>
      </c>
      <c r="M10" s="153">
        <v>0</v>
      </c>
      <c r="N10" s="146">
        <v>0</v>
      </c>
      <c r="O10" s="152">
        <v>0</v>
      </c>
      <c r="P10" s="144">
        <v>0</v>
      </c>
      <c r="Q10" s="145">
        <v>0</v>
      </c>
      <c r="R10" s="146">
        <v>0</v>
      </c>
      <c r="S10" s="152">
        <v>0</v>
      </c>
      <c r="T10" s="153">
        <v>0</v>
      </c>
      <c r="U10" s="146">
        <v>0</v>
      </c>
      <c r="V10" s="152">
        <v>0</v>
      </c>
      <c r="W10" s="157">
        <v>0</v>
      </c>
      <c r="X10" s="157">
        <v>0</v>
      </c>
      <c r="Y10" s="157">
        <v>0</v>
      </c>
    </row>
    <row r="11" spans="1:25" ht="22.5" customHeight="1">
      <c r="A11" s="71" t="s">
        <v>164</v>
      </c>
      <c r="B11" s="71" t="s">
        <v>101</v>
      </c>
      <c r="C11" s="101" t="s">
        <v>85</v>
      </c>
      <c r="D11" s="101" t="s">
        <v>166</v>
      </c>
      <c r="E11" s="143">
        <v>634358</v>
      </c>
      <c r="F11" s="144">
        <v>634358</v>
      </c>
      <c r="G11" s="145">
        <v>634358</v>
      </c>
      <c r="H11" s="146">
        <v>634358</v>
      </c>
      <c r="I11" s="152">
        <v>0</v>
      </c>
      <c r="J11" s="153">
        <v>0</v>
      </c>
      <c r="K11" s="146">
        <v>0</v>
      </c>
      <c r="L11" s="152">
        <v>0</v>
      </c>
      <c r="M11" s="153">
        <v>0</v>
      </c>
      <c r="N11" s="146">
        <v>0</v>
      </c>
      <c r="O11" s="152">
        <v>0</v>
      </c>
      <c r="P11" s="144">
        <v>0</v>
      </c>
      <c r="Q11" s="145">
        <v>0</v>
      </c>
      <c r="R11" s="146">
        <v>0</v>
      </c>
      <c r="S11" s="152">
        <v>0</v>
      </c>
      <c r="T11" s="153">
        <v>0</v>
      </c>
      <c r="U11" s="146">
        <v>0</v>
      </c>
      <c r="V11" s="152">
        <v>0</v>
      </c>
      <c r="W11" s="157">
        <v>0</v>
      </c>
      <c r="X11" s="157">
        <v>0</v>
      </c>
      <c r="Y11" s="157">
        <v>0</v>
      </c>
    </row>
    <row r="12" spans="1:25" ht="22.5" customHeight="1">
      <c r="A12" s="71" t="s">
        <v>164</v>
      </c>
      <c r="B12" s="71" t="s">
        <v>167</v>
      </c>
      <c r="C12" s="101" t="s">
        <v>85</v>
      </c>
      <c r="D12" s="101" t="s">
        <v>168</v>
      </c>
      <c r="E12" s="143">
        <v>295980</v>
      </c>
      <c r="F12" s="144">
        <v>295980</v>
      </c>
      <c r="G12" s="145">
        <v>295980</v>
      </c>
      <c r="H12" s="146">
        <v>295980</v>
      </c>
      <c r="I12" s="152">
        <v>0</v>
      </c>
      <c r="J12" s="153">
        <v>0</v>
      </c>
      <c r="K12" s="146">
        <v>0</v>
      </c>
      <c r="L12" s="152">
        <v>0</v>
      </c>
      <c r="M12" s="153">
        <v>0</v>
      </c>
      <c r="N12" s="146">
        <v>0</v>
      </c>
      <c r="O12" s="152">
        <v>0</v>
      </c>
      <c r="P12" s="144">
        <v>0</v>
      </c>
      <c r="Q12" s="145">
        <v>0</v>
      </c>
      <c r="R12" s="146">
        <v>0</v>
      </c>
      <c r="S12" s="152">
        <v>0</v>
      </c>
      <c r="T12" s="153">
        <v>0</v>
      </c>
      <c r="U12" s="146">
        <v>0</v>
      </c>
      <c r="V12" s="152">
        <v>0</v>
      </c>
      <c r="W12" s="157">
        <v>0</v>
      </c>
      <c r="X12" s="157">
        <v>0</v>
      </c>
      <c r="Y12" s="157">
        <v>0</v>
      </c>
    </row>
    <row r="13" spans="1:25" ht="22.5" customHeight="1">
      <c r="A13" s="71" t="s">
        <v>169</v>
      </c>
      <c r="B13" s="71" t="s">
        <v>5</v>
      </c>
      <c r="C13" s="101" t="s">
        <v>5</v>
      </c>
      <c r="D13" s="101" t="s">
        <v>170</v>
      </c>
      <c r="E13" s="143">
        <v>1096540</v>
      </c>
      <c r="F13" s="144">
        <v>1096540</v>
      </c>
      <c r="G13" s="145">
        <v>1096540</v>
      </c>
      <c r="H13" s="146">
        <v>330540</v>
      </c>
      <c r="I13" s="152">
        <v>766000</v>
      </c>
      <c r="J13" s="153">
        <v>0</v>
      </c>
      <c r="K13" s="146">
        <v>0</v>
      </c>
      <c r="L13" s="152">
        <v>0</v>
      </c>
      <c r="M13" s="153">
        <v>0</v>
      </c>
      <c r="N13" s="146">
        <v>0</v>
      </c>
      <c r="O13" s="152">
        <v>0</v>
      </c>
      <c r="P13" s="144">
        <v>0</v>
      </c>
      <c r="Q13" s="145">
        <v>0</v>
      </c>
      <c r="R13" s="146">
        <v>0</v>
      </c>
      <c r="S13" s="152">
        <v>0</v>
      </c>
      <c r="T13" s="153">
        <v>0</v>
      </c>
      <c r="U13" s="146">
        <v>0</v>
      </c>
      <c r="V13" s="152">
        <v>0</v>
      </c>
      <c r="W13" s="157">
        <v>0</v>
      </c>
      <c r="X13" s="157">
        <v>0</v>
      </c>
      <c r="Y13" s="157">
        <v>0</v>
      </c>
    </row>
    <row r="14" spans="1:25" ht="22.5" customHeight="1">
      <c r="A14" s="71" t="s">
        <v>171</v>
      </c>
      <c r="B14" s="71" t="s">
        <v>84</v>
      </c>
      <c r="C14" s="101" t="s">
        <v>85</v>
      </c>
      <c r="D14" s="101" t="s">
        <v>172</v>
      </c>
      <c r="E14" s="143">
        <v>240420</v>
      </c>
      <c r="F14" s="144">
        <v>240420</v>
      </c>
      <c r="G14" s="145">
        <v>240420</v>
      </c>
      <c r="H14" s="146">
        <v>240420</v>
      </c>
      <c r="I14" s="152">
        <v>0</v>
      </c>
      <c r="J14" s="153">
        <v>0</v>
      </c>
      <c r="K14" s="146">
        <v>0</v>
      </c>
      <c r="L14" s="152">
        <v>0</v>
      </c>
      <c r="M14" s="153">
        <v>0</v>
      </c>
      <c r="N14" s="146">
        <v>0</v>
      </c>
      <c r="O14" s="152">
        <v>0</v>
      </c>
      <c r="P14" s="144">
        <v>0</v>
      </c>
      <c r="Q14" s="145">
        <v>0</v>
      </c>
      <c r="R14" s="146">
        <v>0</v>
      </c>
      <c r="S14" s="152">
        <v>0</v>
      </c>
      <c r="T14" s="153">
        <v>0</v>
      </c>
      <c r="U14" s="146">
        <v>0</v>
      </c>
      <c r="V14" s="152">
        <v>0</v>
      </c>
      <c r="W14" s="157">
        <v>0</v>
      </c>
      <c r="X14" s="157">
        <v>0</v>
      </c>
      <c r="Y14" s="157">
        <v>0</v>
      </c>
    </row>
    <row r="15" spans="1:25" ht="22.5" customHeight="1">
      <c r="A15" s="71" t="s">
        <v>171</v>
      </c>
      <c r="B15" s="71" t="s">
        <v>101</v>
      </c>
      <c r="C15" s="101" t="s">
        <v>85</v>
      </c>
      <c r="D15" s="101" t="s">
        <v>173</v>
      </c>
      <c r="E15" s="143">
        <v>6600</v>
      </c>
      <c r="F15" s="144">
        <v>6600</v>
      </c>
      <c r="G15" s="145">
        <v>6600</v>
      </c>
      <c r="H15" s="146">
        <v>6600</v>
      </c>
      <c r="I15" s="152">
        <v>0</v>
      </c>
      <c r="J15" s="153">
        <v>0</v>
      </c>
      <c r="K15" s="146">
        <v>0</v>
      </c>
      <c r="L15" s="152">
        <v>0</v>
      </c>
      <c r="M15" s="153">
        <v>0</v>
      </c>
      <c r="N15" s="146">
        <v>0</v>
      </c>
      <c r="O15" s="152">
        <v>0</v>
      </c>
      <c r="P15" s="144">
        <v>0</v>
      </c>
      <c r="Q15" s="145">
        <v>0</v>
      </c>
      <c r="R15" s="146">
        <v>0</v>
      </c>
      <c r="S15" s="152">
        <v>0</v>
      </c>
      <c r="T15" s="153">
        <v>0</v>
      </c>
      <c r="U15" s="146">
        <v>0</v>
      </c>
      <c r="V15" s="152">
        <v>0</v>
      </c>
      <c r="W15" s="157">
        <v>0</v>
      </c>
      <c r="X15" s="157">
        <v>0</v>
      </c>
      <c r="Y15" s="157">
        <v>0</v>
      </c>
    </row>
    <row r="16" spans="1:25" ht="22.5" customHeight="1">
      <c r="A16" s="71" t="s">
        <v>171</v>
      </c>
      <c r="B16" s="71" t="s">
        <v>95</v>
      </c>
      <c r="C16" s="101" t="s">
        <v>85</v>
      </c>
      <c r="D16" s="101" t="s">
        <v>174</v>
      </c>
      <c r="E16" s="143">
        <v>3520</v>
      </c>
      <c r="F16" s="144">
        <v>3520</v>
      </c>
      <c r="G16" s="145">
        <v>3520</v>
      </c>
      <c r="H16" s="146">
        <v>3520</v>
      </c>
      <c r="I16" s="152">
        <v>0</v>
      </c>
      <c r="J16" s="153">
        <v>0</v>
      </c>
      <c r="K16" s="146">
        <v>0</v>
      </c>
      <c r="L16" s="152">
        <v>0</v>
      </c>
      <c r="M16" s="153">
        <v>0</v>
      </c>
      <c r="N16" s="146">
        <v>0</v>
      </c>
      <c r="O16" s="152">
        <v>0</v>
      </c>
      <c r="P16" s="144">
        <v>0</v>
      </c>
      <c r="Q16" s="145">
        <v>0</v>
      </c>
      <c r="R16" s="146">
        <v>0</v>
      </c>
      <c r="S16" s="152">
        <v>0</v>
      </c>
      <c r="T16" s="153">
        <v>0</v>
      </c>
      <c r="U16" s="146">
        <v>0</v>
      </c>
      <c r="V16" s="152">
        <v>0</v>
      </c>
      <c r="W16" s="157">
        <v>0</v>
      </c>
      <c r="X16" s="157">
        <v>0</v>
      </c>
      <c r="Y16" s="157">
        <v>0</v>
      </c>
    </row>
    <row r="17" spans="1:25" ht="22.5" customHeight="1">
      <c r="A17" s="71" t="s">
        <v>171</v>
      </c>
      <c r="B17" s="71" t="s">
        <v>88</v>
      </c>
      <c r="C17" s="101" t="s">
        <v>85</v>
      </c>
      <c r="D17" s="101" t="s">
        <v>175</v>
      </c>
      <c r="E17" s="143">
        <v>80000</v>
      </c>
      <c r="F17" s="144">
        <v>80000</v>
      </c>
      <c r="G17" s="145">
        <v>80000</v>
      </c>
      <c r="H17" s="146">
        <v>80000</v>
      </c>
      <c r="I17" s="152">
        <v>0</v>
      </c>
      <c r="J17" s="153">
        <v>0</v>
      </c>
      <c r="K17" s="146">
        <v>0</v>
      </c>
      <c r="L17" s="152">
        <v>0</v>
      </c>
      <c r="M17" s="153">
        <v>0</v>
      </c>
      <c r="N17" s="146">
        <v>0</v>
      </c>
      <c r="O17" s="152">
        <v>0</v>
      </c>
      <c r="P17" s="144">
        <v>0</v>
      </c>
      <c r="Q17" s="145">
        <v>0</v>
      </c>
      <c r="R17" s="146">
        <v>0</v>
      </c>
      <c r="S17" s="152">
        <v>0</v>
      </c>
      <c r="T17" s="153">
        <v>0</v>
      </c>
      <c r="U17" s="146">
        <v>0</v>
      </c>
      <c r="V17" s="152">
        <v>0</v>
      </c>
      <c r="W17" s="157">
        <v>0</v>
      </c>
      <c r="X17" s="157">
        <v>0</v>
      </c>
      <c r="Y17" s="157">
        <v>0</v>
      </c>
    </row>
    <row r="18" spans="1:25" ht="22.5" customHeight="1">
      <c r="A18" s="71" t="s">
        <v>171</v>
      </c>
      <c r="B18" s="71" t="s">
        <v>90</v>
      </c>
      <c r="C18" s="101" t="s">
        <v>85</v>
      </c>
      <c r="D18" s="101" t="s">
        <v>176</v>
      </c>
      <c r="E18" s="143">
        <v>766000</v>
      </c>
      <c r="F18" s="144">
        <v>766000</v>
      </c>
      <c r="G18" s="145">
        <v>766000</v>
      </c>
      <c r="H18" s="146">
        <v>0</v>
      </c>
      <c r="I18" s="152">
        <v>766000</v>
      </c>
      <c r="J18" s="153">
        <v>0</v>
      </c>
      <c r="K18" s="146">
        <v>0</v>
      </c>
      <c r="L18" s="152">
        <v>0</v>
      </c>
      <c r="M18" s="153">
        <v>0</v>
      </c>
      <c r="N18" s="146">
        <v>0</v>
      </c>
      <c r="O18" s="152">
        <v>0</v>
      </c>
      <c r="P18" s="144">
        <v>0</v>
      </c>
      <c r="Q18" s="145">
        <v>0</v>
      </c>
      <c r="R18" s="146">
        <v>0</v>
      </c>
      <c r="S18" s="152">
        <v>0</v>
      </c>
      <c r="T18" s="153">
        <v>0</v>
      </c>
      <c r="U18" s="146">
        <v>0</v>
      </c>
      <c r="V18" s="152">
        <v>0</v>
      </c>
      <c r="W18" s="157">
        <v>0</v>
      </c>
      <c r="X18" s="157">
        <v>0</v>
      </c>
      <c r="Y18" s="157">
        <v>0</v>
      </c>
    </row>
    <row r="19" spans="1:25" ht="22.5" customHeight="1">
      <c r="A19" s="71" t="s">
        <v>177</v>
      </c>
      <c r="B19" s="71" t="s">
        <v>5</v>
      </c>
      <c r="C19" s="101" t="s">
        <v>5</v>
      </c>
      <c r="D19" s="101" t="s">
        <v>178</v>
      </c>
      <c r="E19" s="143">
        <v>136914</v>
      </c>
      <c r="F19" s="144">
        <v>136914</v>
      </c>
      <c r="G19" s="145">
        <v>136914</v>
      </c>
      <c r="H19" s="146">
        <v>136914</v>
      </c>
      <c r="I19" s="152">
        <v>0</v>
      </c>
      <c r="J19" s="153">
        <v>0</v>
      </c>
      <c r="K19" s="146">
        <v>0</v>
      </c>
      <c r="L19" s="152">
        <v>0</v>
      </c>
      <c r="M19" s="153">
        <v>0</v>
      </c>
      <c r="N19" s="146">
        <v>0</v>
      </c>
      <c r="O19" s="152">
        <v>0</v>
      </c>
      <c r="P19" s="144">
        <v>0</v>
      </c>
      <c r="Q19" s="145">
        <v>0</v>
      </c>
      <c r="R19" s="146">
        <v>0</v>
      </c>
      <c r="S19" s="152">
        <v>0</v>
      </c>
      <c r="T19" s="153">
        <v>0</v>
      </c>
      <c r="U19" s="146">
        <v>0</v>
      </c>
      <c r="V19" s="152">
        <v>0</v>
      </c>
      <c r="W19" s="157">
        <v>0</v>
      </c>
      <c r="X19" s="157">
        <v>0</v>
      </c>
      <c r="Y19" s="157">
        <v>0</v>
      </c>
    </row>
    <row r="20" spans="1:25" ht="22.5" customHeight="1">
      <c r="A20" s="71" t="s">
        <v>179</v>
      </c>
      <c r="B20" s="71" t="s">
        <v>84</v>
      </c>
      <c r="C20" s="101" t="s">
        <v>85</v>
      </c>
      <c r="D20" s="101" t="s">
        <v>180</v>
      </c>
      <c r="E20" s="143">
        <v>15000</v>
      </c>
      <c r="F20" s="144">
        <v>15000</v>
      </c>
      <c r="G20" s="145">
        <v>15000</v>
      </c>
      <c r="H20" s="146">
        <v>15000</v>
      </c>
      <c r="I20" s="152">
        <v>0</v>
      </c>
      <c r="J20" s="153">
        <v>0</v>
      </c>
      <c r="K20" s="146">
        <v>0</v>
      </c>
      <c r="L20" s="152">
        <v>0</v>
      </c>
      <c r="M20" s="153">
        <v>0</v>
      </c>
      <c r="N20" s="146">
        <v>0</v>
      </c>
      <c r="O20" s="152">
        <v>0</v>
      </c>
      <c r="P20" s="144">
        <v>0</v>
      </c>
      <c r="Q20" s="145">
        <v>0</v>
      </c>
      <c r="R20" s="146">
        <v>0</v>
      </c>
      <c r="S20" s="152">
        <v>0</v>
      </c>
      <c r="T20" s="153">
        <v>0</v>
      </c>
      <c r="U20" s="146">
        <v>0</v>
      </c>
      <c r="V20" s="152">
        <v>0</v>
      </c>
      <c r="W20" s="157">
        <v>0</v>
      </c>
      <c r="X20" s="157">
        <v>0</v>
      </c>
      <c r="Y20" s="157">
        <v>0</v>
      </c>
    </row>
    <row r="21" spans="1:25" ht="22.5" customHeight="1">
      <c r="A21" s="71" t="s">
        <v>179</v>
      </c>
      <c r="B21" s="71" t="s">
        <v>93</v>
      </c>
      <c r="C21" s="101" t="s">
        <v>85</v>
      </c>
      <c r="D21" s="101" t="s">
        <v>181</v>
      </c>
      <c r="E21" s="143">
        <v>121914</v>
      </c>
      <c r="F21" s="144">
        <v>121914</v>
      </c>
      <c r="G21" s="145">
        <v>121914</v>
      </c>
      <c r="H21" s="146">
        <v>121914</v>
      </c>
      <c r="I21" s="152">
        <v>0</v>
      </c>
      <c r="J21" s="153">
        <v>0</v>
      </c>
      <c r="K21" s="146">
        <v>0</v>
      </c>
      <c r="L21" s="152">
        <v>0</v>
      </c>
      <c r="M21" s="153">
        <v>0</v>
      </c>
      <c r="N21" s="146">
        <v>0</v>
      </c>
      <c r="O21" s="152">
        <v>0</v>
      </c>
      <c r="P21" s="144">
        <v>0</v>
      </c>
      <c r="Q21" s="145">
        <v>0</v>
      </c>
      <c r="R21" s="146">
        <v>0</v>
      </c>
      <c r="S21" s="152">
        <v>0</v>
      </c>
      <c r="T21" s="153">
        <v>0</v>
      </c>
      <c r="U21" s="146">
        <v>0</v>
      </c>
      <c r="V21" s="152">
        <v>0</v>
      </c>
      <c r="W21" s="157">
        <v>0</v>
      </c>
      <c r="X21" s="157">
        <v>0</v>
      </c>
      <c r="Y21" s="157">
        <v>0</v>
      </c>
    </row>
  </sheetData>
  <sheetProtection/>
  <mergeCells count="18">
    <mergeCell ref="A2:Y2"/>
    <mergeCell ref="A4:D4"/>
    <mergeCell ref="F4:O4"/>
    <mergeCell ref="P4:V4"/>
    <mergeCell ref="W4:Y4"/>
    <mergeCell ref="G5:I5"/>
    <mergeCell ref="J5:L5"/>
    <mergeCell ref="M5:O5"/>
    <mergeCell ref="Q5:S5"/>
    <mergeCell ref="T5:V5"/>
    <mergeCell ref="C5:C6"/>
    <mergeCell ref="D5:D6"/>
    <mergeCell ref="E4:E6"/>
    <mergeCell ref="F5:F6"/>
    <mergeCell ref="P5:P6"/>
    <mergeCell ref="W5:W6"/>
    <mergeCell ref="X5:X6"/>
    <mergeCell ref="Y5:Y6"/>
  </mergeCells>
  <printOptions/>
  <pageMargins left="0.699999988079071" right="0.699999988079071" top="0.75" bottom="0.75" header="0.5" footer="0.5"/>
  <pageSetup errors="blank"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3"/>
  <sheetViews>
    <sheetView showGridLines="0" showZeros="0" workbookViewId="0" topLeftCell="A7">
      <selection activeCell="E10" sqref="E10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2" width="10.66015625" style="0" customWidth="1"/>
    <col min="13" max="21" width="12.16015625" style="0" customWidth="1"/>
    <col min="22" max="24" width="10.66015625" style="0" customWidth="1"/>
    <col min="25" max="29" width="12.16015625" style="0" customWidth="1"/>
    <col min="30" max="31" width="10.66015625" style="0" customWidth="1"/>
    <col min="32" max="32" width="12.16015625" style="0" customWidth="1"/>
    <col min="33" max="33" width="9.83203125" style="0" customWidth="1"/>
    <col min="34" max="113" width="10.66015625" style="0" customWidth="1"/>
  </cols>
  <sheetData>
    <row r="1" spans="1:112" ht="19.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119"/>
      <c r="AH1" s="119"/>
      <c r="DH1" s="127" t="s">
        <v>182</v>
      </c>
    </row>
    <row r="2" spans="1:112" ht="19.5" customHeight="1">
      <c r="A2" s="52" t="s">
        <v>183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</row>
    <row r="3" spans="1:112" ht="19.5" customHeight="1">
      <c r="A3" s="53" t="s">
        <v>5</v>
      </c>
      <c r="B3" s="53"/>
      <c r="C3" s="53"/>
      <c r="D3" s="53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55" t="s">
        <v>6</v>
      </c>
    </row>
    <row r="4" spans="1:112" ht="19.5" customHeight="1">
      <c r="A4" s="113" t="s">
        <v>57</v>
      </c>
      <c r="B4" s="113"/>
      <c r="C4" s="113"/>
      <c r="D4" s="113"/>
      <c r="E4" s="114" t="s">
        <v>58</v>
      </c>
      <c r="F4" s="115" t="s">
        <v>184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 t="s">
        <v>185</v>
      </c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21" t="s">
        <v>186</v>
      </c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2"/>
      <c r="BH4" s="121"/>
      <c r="BI4" s="121" t="s">
        <v>187</v>
      </c>
      <c r="BJ4" s="121"/>
      <c r="BK4" s="121"/>
      <c r="BL4" s="121"/>
      <c r="BM4" s="121"/>
      <c r="BN4" s="121" t="s">
        <v>188</v>
      </c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 t="s">
        <v>189</v>
      </c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 t="s">
        <v>190</v>
      </c>
      <c r="CS4" s="121"/>
      <c r="CT4" s="121"/>
      <c r="CU4" s="121" t="s">
        <v>191</v>
      </c>
      <c r="CV4" s="121"/>
      <c r="CW4" s="121"/>
      <c r="CX4" s="121"/>
      <c r="CY4" s="121"/>
      <c r="CZ4" s="121"/>
      <c r="DA4" s="121" t="s">
        <v>192</v>
      </c>
      <c r="DB4" s="121"/>
      <c r="DC4" s="121"/>
      <c r="DD4" s="121" t="s">
        <v>193</v>
      </c>
      <c r="DE4" s="121"/>
      <c r="DF4" s="121"/>
      <c r="DG4" s="121"/>
      <c r="DH4" s="121"/>
    </row>
    <row r="5" spans="1:112" ht="19.5" customHeight="1">
      <c r="A5" s="113" t="s">
        <v>68</v>
      </c>
      <c r="B5" s="113"/>
      <c r="C5" s="113"/>
      <c r="D5" s="114" t="s">
        <v>70</v>
      </c>
      <c r="E5" s="114"/>
      <c r="F5" s="114" t="s">
        <v>73</v>
      </c>
      <c r="G5" s="114" t="s">
        <v>194</v>
      </c>
      <c r="H5" s="114" t="s">
        <v>195</v>
      </c>
      <c r="I5" s="114" t="s">
        <v>196</v>
      </c>
      <c r="J5" s="114" t="s">
        <v>197</v>
      </c>
      <c r="K5" s="114" t="s">
        <v>198</v>
      </c>
      <c r="L5" s="114" t="s">
        <v>199</v>
      </c>
      <c r="M5" s="114" t="s">
        <v>200</v>
      </c>
      <c r="N5" s="114" t="s">
        <v>201</v>
      </c>
      <c r="O5" s="114" t="s">
        <v>202</v>
      </c>
      <c r="P5" s="114" t="s">
        <v>203</v>
      </c>
      <c r="Q5" s="114" t="s">
        <v>204</v>
      </c>
      <c r="R5" s="114" t="s">
        <v>205</v>
      </c>
      <c r="S5" s="114" t="s">
        <v>206</v>
      </c>
      <c r="T5" s="114" t="s">
        <v>73</v>
      </c>
      <c r="U5" s="114" t="s">
        <v>207</v>
      </c>
      <c r="V5" s="114" t="s">
        <v>208</v>
      </c>
      <c r="W5" s="114" t="s">
        <v>209</v>
      </c>
      <c r="X5" s="114" t="s">
        <v>210</v>
      </c>
      <c r="Y5" s="114" t="s">
        <v>211</v>
      </c>
      <c r="Z5" s="114" t="s">
        <v>212</v>
      </c>
      <c r="AA5" s="114" t="s">
        <v>213</v>
      </c>
      <c r="AB5" s="114" t="s">
        <v>214</v>
      </c>
      <c r="AC5" s="114" t="s">
        <v>215</v>
      </c>
      <c r="AD5" s="114" t="s">
        <v>216</v>
      </c>
      <c r="AE5" s="114" t="s">
        <v>217</v>
      </c>
      <c r="AF5" s="114" t="s">
        <v>218</v>
      </c>
      <c r="AG5" s="114" t="s">
        <v>219</v>
      </c>
      <c r="AH5" s="114" t="s">
        <v>220</v>
      </c>
      <c r="AI5" s="114" t="s">
        <v>221</v>
      </c>
      <c r="AJ5" s="114" t="s">
        <v>222</v>
      </c>
      <c r="AK5" s="114" t="s">
        <v>223</v>
      </c>
      <c r="AL5" s="114" t="s">
        <v>224</v>
      </c>
      <c r="AM5" s="114" t="s">
        <v>225</v>
      </c>
      <c r="AN5" s="114" t="s">
        <v>226</v>
      </c>
      <c r="AO5" s="114" t="s">
        <v>227</v>
      </c>
      <c r="AP5" s="114" t="s">
        <v>228</v>
      </c>
      <c r="AQ5" s="114" t="s">
        <v>229</v>
      </c>
      <c r="AR5" s="114" t="s">
        <v>230</v>
      </c>
      <c r="AS5" s="114" t="s">
        <v>231</v>
      </c>
      <c r="AT5" s="114" t="s">
        <v>232</v>
      </c>
      <c r="AU5" s="114" t="s">
        <v>233</v>
      </c>
      <c r="AV5" s="114" t="s">
        <v>73</v>
      </c>
      <c r="AW5" s="114" t="s">
        <v>234</v>
      </c>
      <c r="AX5" s="114" t="s">
        <v>235</v>
      </c>
      <c r="AY5" s="114" t="s">
        <v>236</v>
      </c>
      <c r="AZ5" s="114" t="s">
        <v>237</v>
      </c>
      <c r="BA5" s="114" t="s">
        <v>238</v>
      </c>
      <c r="BB5" s="114" t="s">
        <v>239</v>
      </c>
      <c r="BC5" s="114" t="s">
        <v>205</v>
      </c>
      <c r="BD5" s="114" t="s">
        <v>240</v>
      </c>
      <c r="BE5" s="114" t="s">
        <v>241</v>
      </c>
      <c r="BF5" s="123" t="s">
        <v>242</v>
      </c>
      <c r="BG5" s="114" t="s">
        <v>243</v>
      </c>
      <c r="BH5" s="124" t="s">
        <v>244</v>
      </c>
      <c r="BI5" s="114" t="s">
        <v>73</v>
      </c>
      <c r="BJ5" s="114" t="s">
        <v>245</v>
      </c>
      <c r="BK5" s="114" t="s">
        <v>246</v>
      </c>
      <c r="BL5" s="114" t="s">
        <v>247</v>
      </c>
      <c r="BM5" s="114" t="s">
        <v>248</v>
      </c>
      <c r="BN5" s="114" t="s">
        <v>73</v>
      </c>
      <c r="BO5" s="114" t="s">
        <v>249</v>
      </c>
      <c r="BP5" s="114" t="s">
        <v>250</v>
      </c>
      <c r="BQ5" s="114" t="s">
        <v>251</v>
      </c>
      <c r="BR5" s="114" t="s">
        <v>252</v>
      </c>
      <c r="BS5" s="114" t="s">
        <v>253</v>
      </c>
      <c r="BT5" s="114" t="s">
        <v>254</v>
      </c>
      <c r="BU5" s="114" t="s">
        <v>255</v>
      </c>
      <c r="BV5" s="114" t="s">
        <v>256</v>
      </c>
      <c r="BW5" s="114" t="s">
        <v>257</v>
      </c>
      <c r="BX5" s="114" t="s">
        <v>258</v>
      </c>
      <c r="BY5" s="114" t="s">
        <v>259</v>
      </c>
      <c r="BZ5" s="114" t="s">
        <v>260</v>
      </c>
      <c r="CA5" s="114" t="s">
        <v>73</v>
      </c>
      <c r="CB5" s="114" t="s">
        <v>249</v>
      </c>
      <c r="CC5" s="114" t="s">
        <v>250</v>
      </c>
      <c r="CD5" s="114" t="s">
        <v>251</v>
      </c>
      <c r="CE5" s="114" t="s">
        <v>252</v>
      </c>
      <c r="CF5" s="114" t="s">
        <v>253</v>
      </c>
      <c r="CG5" s="114" t="s">
        <v>254</v>
      </c>
      <c r="CH5" s="114" t="s">
        <v>255</v>
      </c>
      <c r="CI5" s="114" t="s">
        <v>261</v>
      </c>
      <c r="CJ5" s="114" t="s">
        <v>262</v>
      </c>
      <c r="CK5" s="114" t="s">
        <v>263</v>
      </c>
      <c r="CL5" s="114" t="s">
        <v>264</v>
      </c>
      <c r="CM5" s="114" t="s">
        <v>256</v>
      </c>
      <c r="CN5" s="114" t="s">
        <v>257</v>
      </c>
      <c r="CO5" s="114" t="s">
        <v>265</v>
      </c>
      <c r="CP5" s="114" t="s">
        <v>259</v>
      </c>
      <c r="CQ5" s="114" t="s">
        <v>189</v>
      </c>
      <c r="CR5" s="114" t="s">
        <v>73</v>
      </c>
      <c r="CS5" s="114" t="s">
        <v>266</v>
      </c>
      <c r="CT5" s="114" t="s">
        <v>267</v>
      </c>
      <c r="CU5" s="114" t="s">
        <v>73</v>
      </c>
      <c r="CV5" s="114" t="s">
        <v>266</v>
      </c>
      <c r="CW5" s="114" t="s">
        <v>268</v>
      </c>
      <c r="CX5" s="114" t="s">
        <v>269</v>
      </c>
      <c r="CY5" s="114" t="s">
        <v>270</v>
      </c>
      <c r="CZ5" s="114" t="s">
        <v>267</v>
      </c>
      <c r="DA5" s="114" t="s">
        <v>73</v>
      </c>
      <c r="DB5" s="114" t="s">
        <v>192</v>
      </c>
      <c r="DC5" s="114" t="s">
        <v>271</v>
      </c>
      <c r="DD5" s="114" t="s">
        <v>73</v>
      </c>
      <c r="DE5" s="114" t="s">
        <v>272</v>
      </c>
      <c r="DF5" s="114" t="s">
        <v>273</v>
      </c>
      <c r="DG5" s="114" t="s">
        <v>274</v>
      </c>
      <c r="DH5" s="114" t="s">
        <v>193</v>
      </c>
    </row>
    <row r="6" spans="1:112" ht="30.75" customHeight="1">
      <c r="A6" s="116" t="s">
        <v>78</v>
      </c>
      <c r="B6" s="117" t="s">
        <v>79</v>
      </c>
      <c r="C6" s="116" t="s">
        <v>80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 t="s">
        <v>275</v>
      </c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23"/>
      <c r="BG6" s="114" t="s">
        <v>276</v>
      </c>
      <c r="BH6" s="12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</row>
    <row r="7" spans="1:112" ht="19.5" customHeight="1">
      <c r="A7" s="118" t="s">
        <v>5</v>
      </c>
      <c r="B7" s="118" t="s">
        <v>5</v>
      </c>
      <c r="C7" s="118" t="s">
        <v>5</v>
      </c>
      <c r="D7" s="118" t="s">
        <v>58</v>
      </c>
      <c r="E7" s="102">
        <v>3884114</v>
      </c>
      <c r="F7" s="102">
        <v>2650660</v>
      </c>
      <c r="G7" s="102">
        <v>837312</v>
      </c>
      <c r="H7" s="102">
        <v>813234</v>
      </c>
      <c r="I7" s="102">
        <v>69776</v>
      </c>
      <c r="J7" s="102">
        <v>0</v>
      </c>
      <c r="K7" s="102">
        <v>0</v>
      </c>
      <c r="L7" s="102">
        <v>311208</v>
      </c>
      <c r="M7" s="102">
        <v>155604</v>
      </c>
      <c r="N7" s="102">
        <v>120447</v>
      </c>
      <c r="O7" s="102">
        <v>41672</v>
      </c>
      <c r="P7" s="102">
        <v>5427</v>
      </c>
      <c r="Q7" s="102">
        <v>295980</v>
      </c>
      <c r="R7" s="102">
        <v>0</v>
      </c>
      <c r="S7" s="102">
        <v>0</v>
      </c>
      <c r="T7" s="102">
        <v>1096540</v>
      </c>
      <c r="U7" s="102">
        <v>202400</v>
      </c>
      <c r="V7" s="102">
        <v>0</v>
      </c>
      <c r="W7" s="102">
        <v>0</v>
      </c>
      <c r="X7" s="102">
        <v>0</v>
      </c>
      <c r="Y7" s="102">
        <v>0</v>
      </c>
      <c r="Z7" s="102">
        <v>0</v>
      </c>
      <c r="AA7" s="102">
        <v>21600</v>
      </c>
      <c r="AB7" s="102">
        <v>12100</v>
      </c>
      <c r="AC7" s="102">
        <v>0</v>
      </c>
      <c r="AD7" s="102">
        <v>0</v>
      </c>
      <c r="AE7" s="102">
        <v>0</v>
      </c>
      <c r="AF7" s="102">
        <v>0</v>
      </c>
      <c r="AG7" s="102">
        <v>0</v>
      </c>
      <c r="AH7" s="102">
        <v>6600</v>
      </c>
      <c r="AI7" s="102">
        <v>0</v>
      </c>
      <c r="AJ7" s="102">
        <v>3520</v>
      </c>
      <c r="AK7" s="102">
        <v>0</v>
      </c>
      <c r="AL7" s="102">
        <v>0</v>
      </c>
      <c r="AM7" s="102">
        <v>0</v>
      </c>
      <c r="AN7" s="102">
        <v>0</v>
      </c>
      <c r="AO7" s="102">
        <v>0</v>
      </c>
      <c r="AP7" s="102">
        <v>0</v>
      </c>
      <c r="AQ7" s="102">
        <v>4320</v>
      </c>
      <c r="AR7" s="102">
        <v>80000</v>
      </c>
      <c r="AS7" s="102">
        <v>0</v>
      </c>
      <c r="AT7" s="102">
        <v>0</v>
      </c>
      <c r="AU7" s="102">
        <v>766000</v>
      </c>
      <c r="AV7" s="102">
        <v>136914</v>
      </c>
      <c r="AW7" s="102">
        <v>121914</v>
      </c>
      <c r="AX7" s="102">
        <v>0</v>
      </c>
      <c r="AY7" s="102">
        <v>0</v>
      </c>
      <c r="AZ7" s="102">
        <v>0</v>
      </c>
      <c r="BA7" s="102">
        <v>15000</v>
      </c>
      <c r="BB7" s="102">
        <v>0</v>
      </c>
      <c r="BC7" s="102">
        <v>0</v>
      </c>
      <c r="BD7" s="102">
        <v>0</v>
      </c>
      <c r="BE7" s="102">
        <v>0</v>
      </c>
      <c r="BF7" s="125">
        <v>0</v>
      </c>
      <c r="BG7" s="102">
        <v>0</v>
      </c>
      <c r="BH7" s="126">
        <v>0</v>
      </c>
      <c r="BI7" s="102">
        <v>0</v>
      </c>
      <c r="BJ7" s="102">
        <v>0</v>
      </c>
      <c r="BK7" s="102">
        <v>0</v>
      </c>
      <c r="BL7" s="102">
        <v>0</v>
      </c>
      <c r="BM7" s="102">
        <v>0</v>
      </c>
      <c r="BN7" s="102">
        <v>0</v>
      </c>
      <c r="BO7" s="102">
        <v>0</v>
      </c>
      <c r="BP7" s="102">
        <v>0</v>
      </c>
      <c r="BQ7" s="102">
        <v>0</v>
      </c>
      <c r="BR7" s="102">
        <v>0</v>
      </c>
      <c r="BS7" s="102">
        <v>0</v>
      </c>
      <c r="BT7" s="102">
        <v>0</v>
      </c>
      <c r="BU7" s="102">
        <v>0</v>
      </c>
      <c r="BV7" s="102">
        <v>0</v>
      </c>
      <c r="BW7" s="102">
        <v>0</v>
      </c>
      <c r="BX7" s="102">
        <v>0</v>
      </c>
      <c r="BY7" s="102">
        <v>0</v>
      </c>
      <c r="BZ7" s="102">
        <v>0</v>
      </c>
      <c r="CA7" s="102">
        <v>0</v>
      </c>
      <c r="CB7" s="102">
        <v>0</v>
      </c>
      <c r="CC7" s="102">
        <v>0</v>
      </c>
      <c r="CD7" s="102">
        <v>0</v>
      </c>
      <c r="CE7" s="102">
        <v>0</v>
      </c>
      <c r="CF7" s="102">
        <v>0</v>
      </c>
      <c r="CG7" s="102">
        <v>0</v>
      </c>
      <c r="CH7" s="102">
        <v>0</v>
      </c>
      <c r="CI7" s="102">
        <v>0</v>
      </c>
      <c r="CJ7" s="102">
        <v>0</v>
      </c>
      <c r="CK7" s="102">
        <v>0</v>
      </c>
      <c r="CL7" s="102">
        <v>0</v>
      </c>
      <c r="CM7" s="102">
        <v>0</v>
      </c>
      <c r="CN7" s="102">
        <v>0</v>
      </c>
      <c r="CO7" s="102">
        <v>0</v>
      </c>
      <c r="CP7" s="102">
        <v>0</v>
      </c>
      <c r="CQ7" s="102">
        <v>0</v>
      </c>
      <c r="CR7" s="102">
        <v>0</v>
      </c>
      <c r="CS7" s="102">
        <v>0</v>
      </c>
      <c r="CT7" s="102">
        <v>0</v>
      </c>
      <c r="CU7" s="102">
        <v>0</v>
      </c>
      <c r="CV7" s="102">
        <v>0</v>
      </c>
      <c r="CW7" s="102">
        <v>0</v>
      </c>
      <c r="CX7" s="102">
        <v>0</v>
      </c>
      <c r="CY7" s="102">
        <v>0</v>
      </c>
      <c r="CZ7" s="102">
        <v>0</v>
      </c>
      <c r="DA7" s="102">
        <v>0</v>
      </c>
      <c r="DB7" s="102">
        <v>0</v>
      </c>
      <c r="DC7" s="102">
        <v>0</v>
      </c>
      <c r="DD7" s="102">
        <v>0</v>
      </c>
      <c r="DE7" s="102">
        <v>0</v>
      </c>
      <c r="DF7" s="102">
        <v>0</v>
      </c>
      <c r="DG7" s="102">
        <v>0</v>
      </c>
      <c r="DH7" s="102">
        <v>0</v>
      </c>
    </row>
    <row r="8" spans="1:112" ht="19.5" customHeight="1">
      <c r="A8" s="118" t="s">
        <v>5</v>
      </c>
      <c r="B8" s="118" t="s">
        <v>5</v>
      </c>
      <c r="C8" s="118" t="s">
        <v>5</v>
      </c>
      <c r="D8" s="118" t="s">
        <v>277</v>
      </c>
      <c r="E8" s="102">
        <v>2959203</v>
      </c>
      <c r="F8" s="102">
        <v>1725749</v>
      </c>
      <c r="G8" s="102">
        <v>837312</v>
      </c>
      <c r="H8" s="102">
        <v>813234</v>
      </c>
      <c r="I8" s="102">
        <v>69776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5427</v>
      </c>
      <c r="Q8" s="102">
        <v>0</v>
      </c>
      <c r="R8" s="102">
        <v>0</v>
      </c>
      <c r="S8" s="102">
        <v>0</v>
      </c>
      <c r="T8" s="102">
        <v>1096540</v>
      </c>
      <c r="U8" s="102">
        <v>202400</v>
      </c>
      <c r="V8" s="102">
        <v>0</v>
      </c>
      <c r="W8" s="102">
        <v>0</v>
      </c>
      <c r="X8" s="102">
        <v>0</v>
      </c>
      <c r="Y8" s="102">
        <v>0</v>
      </c>
      <c r="Z8" s="102">
        <v>0</v>
      </c>
      <c r="AA8" s="102">
        <v>21600</v>
      </c>
      <c r="AB8" s="102">
        <v>12100</v>
      </c>
      <c r="AC8" s="102">
        <v>0</v>
      </c>
      <c r="AD8" s="102">
        <v>0</v>
      </c>
      <c r="AE8" s="102">
        <v>0</v>
      </c>
      <c r="AF8" s="102">
        <v>0</v>
      </c>
      <c r="AG8" s="102">
        <v>0</v>
      </c>
      <c r="AH8" s="102">
        <v>6600</v>
      </c>
      <c r="AI8" s="102">
        <v>0</v>
      </c>
      <c r="AJ8" s="102">
        <v>3520</v>
      </c>
      <c r="AK8" s="102">
        <v>0</v>
      </c>
      <c r="AL8" s="102">
        <v>0</v>
      </c>
      <c r="AM8" s="102">
        <v>0</v>
      </c>
      <c r="AN8" s="102">
        <v>0</v>
      </c>
      <c r="AO8" s="102">
        <v>0</v>
      </c>
      <c r="AP8" s="102">
        <v>0</v>
      </c>
      <c r="AQ8" s="102">
        <v>4320</v>
      </c>
      <c r="AR8" s="102">
        <v>80000</v>
      </c>
      <c r="AS8" s="102">
        <v>0</v>
      </c>
      <c r="AT8" s="102">
        <v>0</v>
      </c>
      <c r="AU8" s="102">
        <v>766000</v>
      </c>
      <c r="AV8" s="102">
        <v>136914</v>
      </c>
      <c r="AW8" s="102">
        <v>121914</v>
      </c>
      <c r="AX8" s="102">
        <v>0</v>
      </c>
      <c r="AY8" s="102">
        <v>0</v>
      </c>
      <c r="AZ8" s="102">
        <v>0</v>
      </c>
      <c r="BA8" s="102">
        <v>15000</v>
      </c>
      <c r="BB8" s="102">
        <v>0</v>
      </c>
      <c r="BC8" s="102">
        <v>0</v>
      </c>
      <c r="BD8" s="102">
        <v>0</v>
      </c>
      <c r="BE8" s="102">
        <v>0</v>
      </c>
      <c r="BF8" s="125">
        <v>0</v>
      </c>
      <c r="BG8" s="102">
        <v>0</v>
      </c>
      <c r="BH8" s="126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0</v>
      </c>
      <c r="CK8" s="102">
        <v>0</v>
      </c>
      <c r="CL8" s="102">
        <v>0</v>
      </c>
      <c r="CM8" s="102">
        <v>0</v>
      </c>
      <c r="CN8" s="102">
        <v>0</v>
      </c>
      <c r="CO8" s="102">
        <v>0</v>
      </c>
      <c r="CP8" s="102">
        <v>0</v>
      </c>
      <c r="CQ8" s="102">
        <v>0</v>
      </c>
      <c r="CR8" s="102">
        <v>0</v>
      </c>
      <c r="CS8" s="102">
        <v>0</v>
      </c>
      <c r="CT8" s="102">
        <v>0</v>
      </c>
      <c r="CU8" s="102">
        <v>0</v>
      </c>
      <c r="CV8" s="102">
        <v>0</v>
      </c>
      <c r="CW8" s="102">
        <v>0</v>
      </c>
      <c r="CX8" s="102">
        <v>0</v>
      </c>
      <c r="CY8" s="102">
        <v>0</v>
      </c>
      <c r="CZ8" s="102">
        <v>0</v>
      </c>
      <c r="DA8" s="102">
        <v>0</v>
      </c>
      <c r="DB8" s="102">
        <v>0</v>
      </c>
      <c r="DC8" s="102">
        <v>0</v>
      </c>
      <c r="DD8" s="102">
        <v>0</v>
      </c>
      <c r="DE8" s="102">
        <v>0</v>
      </c>
      <c r="DF8" s="102">
        <v>0</v>
      </c>
      <c r="DG8" s="102">
        <v>0</v>
      </c>
      <c r="DH8" s="102">
        <v>0</v>
      </c>
    </row>
    <row r="9" spans="1:112" ht="19.5" customHeight="1">
      <c r="A9" s="118" t="s">
        <v>5</v>
      </c>
      <c r="B9" s="118" t="s">
        <v>5</v>
      </c>
      <c r="C9" s="118" t="s">
        <v>5</v>
      </c>
      <c r="D9" s="118" t="s">
        <v>278</v>
      </c>
      <c r="E9" s="102">
        <v>2959203</v>
      </c>
      <c r="F9" s="102">
        <v>1725749</v>
      </c>
      <c r="G9" s="102">
        <v>837312</v>
      </c>
      <c r="H9" s="102">
        <v>813234</v>
      </c>
      <c r="I9" s="102">
        <v>69776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5427</v>
      </c>
      <c r="Q9" s="102">
        <v>0</v>
      </c>
      <c r="R9" s="102">
        <v>0</v>
      </c>
      <c r="S9" s="102">
        <v>0</v>
      </c>
      <c r="T9" s="102">
        <v>1096540</v>
      </c>
      <c r="U9" s="102">
        <v>202400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>
        <v>21600</v>
      </c>
      <c r="AB9" s="102">
        <v>12100</v>
      </c>
      <c r="AC9" s="102">
        <v>0</v>
      </c>
      <c r="AD9" s="102">
        <v>0</v>
      </c>
      <c r="AE9" s="102">
        <v>0</v>
      </c>
      <c r="AF9" s="102">
        <v>0</v>
      </c>
      <c r="AG9" s="102">
        <v>0</v>
      </c>
      <c r="AH9" s="102">
        <v>6600</v>
      </c>
      <c r="AI9" s="102">
        <v>0</v>
      </c>
      <c r="AJ9" s="102">
        <v>3520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102">
        <v>0</v>
      </c>
      <c r="AQ9" s="102">
        <v>4320</v>
      </c>
      <c r="AR9" s="102">
        <v>80000</v>
      </c>
      <c r="AS9" s="102">
        <v>0</v>
      </c>
      <c r="AT9" s="102">
        <v>0</v>
      </c>
      <c r="AU9" s="102">
        <v>766000</v>
      </c>
      <c r="AV9" s="102">
        <v>136914</v>
      </c>
      <c r="AW9" s="102">
        <v>121914</v>
      </c>
      <c r="AX9" s="102">
        <v>0</v>
      </c>
      <c r="AY9" s="102">
        <v>0</v>
      </c>
      <c r="AZ9" s="102">
        <v>0</v>
      </c>
      <c r="BA9" s="102">
        <v>15000</v>
      </c>
      <c r="BB9" s="102">
        <v>0</v>
      </c>
      <c r="BC9" s="102">
        <v>0</v>
      </c>
      <c r="BD9" s="102">
        <v>0</v>
      </c>
      <c r="BE9" s="102">
        <v>0</v>
      </c>
      <c r="BF9" s="125">
        <v>0</v>
      </c>
      <c r="BG9" s="102">
        <v>0</v>
      </c>
      <c r="BH9" s="126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0</v>
      </c>
      <c r="CK9" s="102">
        <v>0</v>
      </c>
      <c r="CL9" s="102">
        <v>0</v>
      </c>
      <c r="CM9" s="102">
        <v>0</v>
      </c>
      <c r="CN9" s="102">
        <v>0</v>
      </c>
      <c r="CO9" s="102">
        <v>0</v>
      </c>
      <c r="CP9" s="102">
        <v>0</v>
      </c>
      <c r="CQ9" s="102">
        <v>0</v>
      </c>
      <c r="CR9" s="102">
        <v>0</v>
      </c>
      <c r="CS9" s="102">
        <v>0</v>
      </c>
      <c r="CT9" s="102">
        <v>0</v>
      </c>
      <c r="CU9" s="102">
        <v>0</v>
      </c>
      <c r="CV9" s="102">
        <v>0</v>
      </c>
      <c r="CW9" s="102">
        <v>0</v>
      </c>
      <c r="CX9" s="102">
        <v>0</v>
      </c>
      <c r="CY9" s="102">
        <v>0</v>
      </c>
      <c r="CZ9" s="102">
        <v>0</v>
      </c>
      <c r="DA9" s="102">
        <v>0</v>
      </c>
      <c r="DB9" s="102">
        <v>0</v>
      </c>
      <c r="DC9" s="102">
        <v>0</v>
      </c>
      <c r="DD9" s="102">
        <v>0</v>
      </c>
      <c r="DE9" s="102">
        <v>0</v>
      </c>
      <c r="DF9" s="102">
        <v>0</v>
      </c>
      <c r="DG9" s="102">
        <v>0</v>
      </c>
      <c r="DH9" s="102">
        <v>0</v>
      </c>
    </row>
    <row r="10" spans="1:112" ht="19.5" customHeight="1">
      <c r="A10" s="118" t="s">
        <v>82</v>
      </c>
      <c r="B10" s="118" t="s">
        <v>83</v>
      </c>
      <c r="C10" s="118" t="s">
        <v>84</v>
      </c>
      <c r="D10" s="118" t="s">
        <v>279</v>
      </c>
      <c r="E10" s="102">
        <v>2793203</v>
      </c>
      <c r="F10" s="102">
        <v>1725749</v>
      </c>
      <c r="G10" s="102">
        <v>837312</v>
      </c>
      <c r="H10" s="102">
        <v>813234</v>
      </c>
      <c r="I10" s="102">
        <v>69776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5427</v>
      </c>
      <c r="Q10" s="102">
        <v>0</v>
      </c>
      <c r="R10" s="102">
        <v>0</v>
      </c>
      <c r="S10" s="102">
        <v>0</v>
      </c>
      <c r="T10" s="102">
        <v>930540</v>
      </c>
      <c r="U10" s="102">
        <v>202400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21600</v>
      </c>
      <c r="AB10" s="102">
        <v>12100</v>
      </c>
      <c r="AC10" s="102">
        <v>0</v>
      </c>
      <c r="AD10" s="102">
        <v>0</v>
      </c>
      <c r="AE10" s="102">
        <v>0</v>
      </c>
      <c r="AF10" s="102">
        <v>0</v>
      </c>
      <c r="AG10" s="102">
        <v>0</v>
      </c>
      <c r="AH10" s="102">
        <v>6600</v>
      </c>
      <c r="AI10" s="102">
        <v>0</v>
      </c>
      <c r="AJ10" s="102">
        <v>3520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2">
        <v>0</v>
      </c>
      <c r="AQ10" s="102">
        <v>4320</v>
      </c>
      <c r="AR10" s="102">
        <v>80000</v>
      </c>
      <c r="AS10" s="102">
        <v>0</v>
      </c>
      <c r="AT10" s="102">
        <v>0</v>
      </c>
      <c r="AU10" s="102">
        <v>600000</v>
      </c>
      <c r="AV10" s="102">
        <v>136914</v>
      </c>
      <c r="AW10" s="102">
        <v>121914</v>
      </c>
      <c r="AX10" s="102">
        <v>0</v>
      </c>
      <c r="AY10" s="102">
        <v>0</v>
      </c>
      <c r="AZ10" s="102">
        <v>0</v>
      </c>
      <c r="BA10" s="102">
        <v>15000</v>
      </c>
      <c r="BB10" s="102">
        <v>0</v>
      </c>
      <c r="BC10" s="102">
        <v>0</v>
      </c>
      <c r="BD10" s="102">
        <v>0</v>
      </c>
      <c r="BE10" s="102">
        <v>0</v>
      </c>
      <c r="BF10" s="125">
        <v>0</v>
      </c>
      <c r="BG10" s="102">
        <v>0</v>
      </c>
      <c r="BH10" s="126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0</v>
      </c>
      <c r="CK10" s="102">
        <v>0</v>
      </c>
      <c r="CL10" s="102">
        <v>0</v>
      </c>
      <c r="CM10" s="102">
        <v>0</v>
      </c>
      <c r="CN10" s="102">
        <v>0</v>
      </c>
      <c r="CO10" s="102">
        <v>0</v>
      </c>
      <c r="CP10" s="102">
        <v>0</v>
      </c>
      <c r="CQ10" s="102">
        <v>0</v>
      </c>
      <c r="CR10" s="102">
        <v>0</v>
      </c>
      <c r="CS10" s="102">
        <v>0</v>
      </c>
      <c r="CT10" s="102">
        <v>0</v>
      </c>
      <c r="CU10" s="102">
        <v>0</v>
      </c>
      <c r="CV10" s="102">
        <v>0</v>
      </c>
      <c r="CW10" s="102">
        <v>0</v>
      </c>
      <c r="CX10" s="102">
        <v>0</v>
      </c>
      <c r="CY10" s="102">
        <v>0</v>
      </c>
      <c r="CZ10" s="102">
        <v>0</v>
      </c>
      <c r="DA10" s="102">
        <v>0</v>
      </c>
      <c r="DB10" s="102">
        <v>0</v>
      </c>
      <c r="DC10" s="102">
        <v>0</v>
      </c>
      <c r="DD10" s="102">
        <v>0</v>
      </c>
      <c r="DE10" s="102">
        <v>0</v>
      </c>
      <c r="DF10" s="102">
        <v>0</v>
      </c>
      <c r="DG10" s="102">
        <v>0</v>
      </c>
      <c r="DH10" s="102">
        <v>0</v>
      </c>
    </row>
    <row r="11" spans="1:112" ht="19.5" customHeight="1">
      <c r="A11" s="118" t="s">
        <v>82</v>
      </c>
      <c r="B11" s="118" t="s">
        <v>83</v>
      </c>
      <c r="C11" s="118" t="s">
        <v>83</v>
      </c>
      <c r="D11" s="118" t="s">
        <v>280</v>
      </c>
      <c r="E11" s="102">
        <v>60000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60000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  <c r="AG11" s="102">
        <v>0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0</v>
      </c>
      <c r="AT11" s="102">
        <v>0</v>
      </c>
      <c r="AU11" s="102">
        <v>60000</v>
      </c>
      <c r="AV11" s="102">
        <v>0</v>
      </c>
      <c r="AW11" s="102">
        <v>0</v>
      </c>
      <c r="AX11" s="102">
        <v>0</v>
      </c>
      <c r="AY11" s="102">
        <v>0</v>
      </c>
      <c r="AZ11" s="102">
        <v>0</v>
      </c>
      <c r="BA11" s="102">
        <v>0</v>
      </c>
      <c r="BB11" s="102">
        <v>0</v>
      </c>
      <c r="BC11" s="102">
        <v>0</v>
      </c>
      <c r="BD11" s="102">
        <v>0</v>
      </c>
      <c r="BE11" s="102">
        <v>0</v>
      </c>
      <c r="BF11" s="125">
        <v>0</v>
      </c>
      <c r="BG11" s="102">
        <v>0</v>
      </c>
      <c r="BH11" s="126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2">
        <v>0</v>
      </c>
      <c r="CR11" s="102">
        <v>0</v>
      </c>
      <c r="CS11" s="102">
        <v>0</v>
      </c>
      <c r="CT11" s="102">
        <v>0</v>
      </c>
      <c r="CU11" s="102">
        <v>0</v>
      </c>
      <c r="CV11" s="102">
        <v>0</v>
      </c>
      <c r="CW11" s="102">
        <v>0</v>
      </c>
      <c r="CX11" s="102">
        <v>0</v>
      </c>
      <c r="CY11" s="102">
        <v>0</v>
      </c>
      <c r="CZ11" s="102">
        <v>0</v>
      </c>
      <c r="DA11" s="102">
        <v>0</v>
      </c>
      <c r="DB11" s="102">
        <v>0</v>
      </c>
      <c r="DC11" s="102">
        <v>0</v>
      </c>
      <c r="DD11" s="102">
        <v>0</v>
      </c>
      <c r="DE11" s="102">
        <v>0</v>
      </c>
      <c r="DF11" s="102">
        <v>0</v>
      </c>
      <c r="DG11" s="102">
        <v>0</v>
      </c>
      <c r="DH11" s="102">
        <v>0</v>
      </c>
    </row>
    <row r="12" spans="1:112" ht="19.5" customHeight="1">
      <c r="A12" s="118" t="s">
        <v>82</v>
      </c>
      <c r="B12" s="118" t="s">
        <v>83</v>
      </c>
      <c r="C12" s="118" t="s">
        <v>88</v>
      </c>
      <c r="D12" s="118" t="s">
        <v>281</v>
      </c>
      <c r="E12" s="102">
        <v>50000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50000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2">
        <v>0</v>
      </c>
      <c r="AQ12" s="102">
        <v>0</v>
      </c>
      <c r="AR12" s="102">
        <v>0</v>
      </c>
      <c r="AS12" s="102">
        <v>0</v>
      </c>
      <c r="AT12" s="102">
        <v>0</v>
      </c>
      <c r="AU12" s="102">
        <v>50000</v>
      </c>
      <c r="AV12" s="102">
        <v>0</v>
      </c>
      <c r="AW12" s="102">
        <v>0</v>
      </c>
      <c r="AX12" s="102">
        <v>0</v>
      </c>
      <c r="AY12" s="102">
        <v>0</v>
      </c>
      <c r="AZ12" s="102">
        <v>0</v>
      </c>
      <c r="BA12" s="102">
        <v>0</v>
      </c>
      <c r="BB12" s="102">
        <v>0</v>
      </c>
      <c r="BC12" s="102">
        <v>0</v>
      </c>
      <c r="BD12" s="102">
        <v>0</v>
      </c>
      <c r="BE12" s="102">
        <v>0</v>
      </c>
      <c r="BF12" s="125">
        <v>0</v>
      </c>
      <c r="BG12" s="102">
        <v>0</v>
      </c>
      <c r="BH12" s="126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0</v>
      </c>
      <c r="CK12" s="102">
        <v>0</v>
      </c>
      <c r="CL12" s="102">
        <v>0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0</v>
      </c>
      <c r="CT12" s="102">
        <v>0</v>
      </c>
      <c r="CU12" s="102">
        <v>0</v>
      </c>
      <c r="CV12" s="102">
        <v>0</v>
      </c>
      <c r="CW12" s="102">
        <v>0</v>
      </c>
      <c r="CX12" s="102">
        <v>0</v>
      </c>
      <c r="CY12" s="102">
        <v>0</v>
      </c>
      <c r="CZ12" s="102">
        <v>0</v>
      </c>
      <c r="DA12" s="102">
        <v>0</v>
      </c>
      <c r="DB12" s="102">
        <v>0</v>
      </c>
      <c r="DC12" s="102">
        <v>0</v>
      </c>
      <c r="DD12" s="102">
        <v>0</v>
      </c>
      <c r="DE12" s="102">
        <v>0</v>
      </c>
      <c r="DF12" s="102">
        <v>0</v>
      </c>
      <c r="DG12" s="102">
        <v>0</v>
      </c>
      <c r="DH12" s="102">
        <v>0</v>
      </c>
    </row>
    <row r="13" spans="1:112" ht="19.5" customHeight="1">
      <c r="A13" s="118" t="s">
        <v>82</v>
      </c>
      <c r="B13" s="118" t="s">
        <v>83</v>
      </c>
      <c r="C13" s="118" t="s">
        <v>90</v>
      </c>
      <c r="D13" s="118" t="s">
        <v>282</v>
      </c>
      <c r="E13" s="102">
        <v>56000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56000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0</v>
      </c>
      <c r="AJ13" s="102">
        <v>0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2">
        <v>0</v>
      </c>
      <c r="AQ13" s="102">
        <v>0</v>
      </c>
      <c r="AR13" s="102">
        <v>0</v>
      </c>
      <c r="AS13" s="102">
        <v>0</v>
      </c>
      <c r="AT13" s="102">
        <v>0</v>
      </c>
      <c r="AU13" s="102">
        <v>56000</v>
      </c>
      <c r="AV13" s="102">
        <v>0</v>
      </c>
      <c r="AW13" s="102">
        <v>0</v>
      </c>
      <c r="AX13" s="102">
        <v>0</v>
      </c>
      <c r="AY13" s="102">
        <v>0</v>
      </c>
      <c r="AZ13" s="102">
        <v>0</v>
      </c>
      <c r="BA13" s="102">
        <v>0</v>
      </c>
      <c r="BB13" s="102">
        <v>0</v>
      </c>
      <c r="BC13" s="102">
        <v>0</v>
      </c>
      <c r="BD13" s="102">
        <v>0</v>
      </c>
      <c r="BE13" s="102">
        <v>0</v>
      </c>
      <c r="BF13" s="125">
        <v>0</v>
      </c>
      <c r="BG13" s="102">
        <v>0</v>
      </c>
      <c r="BH13" s="126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0</v>
      </c>
      <c r="CK13" s="102">
        <v>0</v>
      </c>
      <c r="CL13" s="102">
        <v>0</v>
      </c>
      <c r="CM13" s="102">
        <v>0</v>
      </c>
      <c r="CN13" s="102">
        <v>0</v>
      </c>
      <c r="CO13" s="102">
        <v>0</v>
      </c>
      <c r="CP13" s="102">
        <v>0</v>
      </c>
      <c r="CQ13" s="102">
        <v>0</v>
      </c>
      <c r="CR13" s="102">
        <v>0</v>
      </c>
      <c r="CS13" s="102">
        <v>0</v>
      </c>
      <c r="CT13" s="102">
        <v>0</v>
      </c>
      <c r="CU13" s="102">
        <v>0</v>
      </c>
      <c r="CV13" s="102">
        <v>0</v>
      </c>
      <c r="CW13" s="102">
        <v>0</v>
      </c>
      <c r="CX13" s="102">
        <v>0</v>
      </c>
      <c r="CY13" s="102">
        <v>0</v>
      </c>
      <c r="CZ13" s="102">
        <v>0</v>
      </c>
      <c r="DA13" s="102">
        <v>0</v>
      </c>
      <c r="DB13" s="102">
        <v>0</v>
      </c>
      <c r="DC13" s="102">
        <v>0</v>
      </c>
      <c r="DD13" s="102">
        <v>0</v>
      </c>
      <c r="DE13" s="102">
        <v>0</v>
      </c>
      <c r="DF13" s="102">
        <v>0</v>
      </c>
      <c r="DG13" s="102">
        <v>0</v>
      </c>
      <c r="DH13" s="102">
        <v>0</v>
      </c>
    </row>
    <row r="14" spans="1:112" ht="19.5" customHeight="1">
      <c r="A14" s="118" t="s">
        <v>5</v>
      </c>
      <c r="B14" s="118" t="s">
        <v>5</v>
      </c>
      <c r="C14" s="118" t="s">
        <v>5</v>
      </c>
      <c r="D14" s="118" t="s">
        <v>283</v>
      </c>
      <c r="E14" s="102">
        <v>466812</v>
      </c>
      <c r="F14" s="102">
        <v>466812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311208</v>
      </c>
      <c r="M14" s="102">
        <v>155604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v>0</v>
      </c>
      <c r="AH14" s="102">
        <v>0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2">
        <v>0</v>
      </c>
      <c r="AQ14" s="102">
        <v>0</v>
      </c>
      <c r="AR14" s="102">
        <v>0</v>
      </c>
      <c r="AS14" s="102">
        <v>0</v>
      </c>
      <c r="AT14" s="102">
        <v>0</v>
      </c>
      <c r="AU14" s="102">
        <v>0</v>
      </c>
      <c r="AV14" s="102">
        <v>0</v>
      </c>
      <c r="AW14" s="102">
        <v>0</v>
      </c>
      <c r="AX14" s="102">
        <v>0</v>
      </c>
      <c r="AY14" s="102">
        <v>0</v>
      </c>
      <c r="AZ14" s="102">
        <v>0</v>
      </c>
      <c r="BA14" s="102">
        <v>0</v>
      </c>
      <c r="BB14" s="102">
        <v>0</v>
      </c>
      <c r="BC14" s="102">
        <v>0</v>
      </c>
      <c r="BD14" s="102">
        <v>0</v>
      </c>
      <c r="BE14" s="102">
        <v>0</v>
      </c>
      <c r="BF14" s="125">
        <v>0</v>
      </c>
      <c r="BG14" s="102">
        <v>0</v>
      </c>
      <c r="BH14" s="126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0</v>
      </c>
      <c r="CK14" s="102">
        <v>0</v>
      </c>
      <c r="CL14" s="102">
        <v>0</v>
      </c>
      <c r="CM14" s="102">
        <v>0</v>
      </c>
      <c r="CN14" s="102">
        <v>0</v>
      </c>
      <c r="CO14" s="102">
        <v>0</v>
      </c>
      <c r="CP14" s="102">
        <v>0</v>
      </c>
      <c r="CQ14" s="102">
        <v>0</v>
      </c>
      <c r="CR14" s="102">
        <v>0</v>
      </c>
      <c r="CS14" s="102">
        <v>0</v>
      </c>
      <c r="CT14" s="102">
        <v>0</v>
      </c>
      <c r="CU14" s="102">
        <v>0</v>
      </c>
      <c r="CV14" s="102">
        <v>0</v>
      </c>
      <c r="CW14" s="102">
        <v>0</v>
      </c>
      <c r="CX14" s="102">
        <v>0</v>
      </c>
      <c r="CY14" s="102">
        <v>0</v>
      </c>
      <c r="CZ14" s="102">
        <v>0</v>
      </c>
      <c r="DA14" s="102">
        <v>0</v>
      </c>
      <c r="DB14" s="102">
        <v>0</v>
      </c>
      <c r="DC14" s="102">
        <v>0</v>
      </c>
      <c r="DD14" s="102">
        <v>0</v>
      </c>
      <c r="DE14" s="102">
        <v>0</v>
      </c>
      <c r="DF14" s="102">
        <v>0</v>
      </c>
      <c r="DG14" s="102">
        <v>0</v>
      </c>
      <c r="DH14" s="102">
        <v>0</v>
      </c>
    </row>
    <row r="15" spans="1:112" ht="19.5" customHeight="1">
      <c r="A15" s="118" t="s">
        <v>5</v>
      </c>
      <c r="B15" s="118" t="s">
        <v>5</v>
      </c>
      <c r="C15" s="118" t="s">
        <v>5</v>
      </c>
      <c r="D15" s="118" t="s">
        <v>284</v>
      </c>
      <c r="E15" s="102">
        <v>466812</v>
      </c>
      <c r="F15" s="102">
        <v>466812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311208</v>
      </c>
      <c r="M15" s="102">
        <v>155604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0</v>
      </c>
      <c r="AQ15" s="102">
        <v>0</v>
      </c>
      <c r="AR15" s="102">
        <v>0</v>
      </c>
      <c r="AS15" s="102">
        <v>0</v>
      </c>
      <c r="AT15" s="102">
        <v>0</v>
      </c>
      <c r="AU15" s="102">
        <v>0</v>
      </c>
      <c r="AV15" s="102">
        <v>0</v>
      </c>
      <c r="AW15" s="102">
        <v>0</v>
      </c>
      <c r="AX15" s="102">
        <v>0</v>
      </c>
      <c r="AY15" s="102">
        <v>0</v>
      </c>
      <c r="AZ15" s="102">
        <v>0</v>
      </c>
      <c r="BA15" s="102">
        <v>0</v>
      </c>
      <c r="BB15" s="102">
        <v>0</v>
      </c>
      <c r="BC15" s="102">
        <v>0</v>
      </c>
      <c r="BD15" s="102">
        <v>0</v>
      </c>
      <c r="BE15" s="102">
        <v>0</v>
      </c>
      <c r="BF15" s="125">
        <v>0</v>
      </c>
      <c r="BG15" s="102">
        <v>0</v>
      </c>
      <c r="BH15" s="126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2">
        <v>0</v>
      </c>
      <c r="CT15" s="102">
        <v>0</v>
      </c>
      <c r="CU15" s="102">
        <v>0</v>
      </c>
      <c r="CV15" s="102">
        <v>0</v>
      </c>
      <c r="CW15" s="102">
        <v>0</v>
      </c>
      <c r="CX15" s="102">
        <v>0</v>
      </c>
      <c r="CY15" s="102">
        <v>0</v>
      </c>
      <c r="CZ15" s="102">
        <v>0</v>
      </c>
      <c r="DA15" s="102">
        <v>0</v>
      </c>
      <c r="DB15" s="102">
        <v>0</v>
      </c>
      <c r="DC15" s="102">
        <v>0</v>
      </c>
      <c r="DD15" s="102">
        <v>0</v>
      </c>
      <c r="DE15" s="102">
        <v>0</v>
      </c>
      <c r="DF15" s="102">
        <v>0</v>
      </c>
      <c r="DG15" s="102">
        <v>0</v>
      </c>
      <c r="DH15" s="102">
        <v>0</v>
      </c>
    </row>
    <row r="16" spans="1:112" ht="19.5" customHeight="1">
      <c r="A16" s="118" t="s">
        <v>92</v>
      </c>
      <c r="B16" s="118" t="s">
        <v>93</v>
      </c>
      <c r="C16" s="118" t="s">
        <v>93</v>
      </c>
      <c r="D16" s="118" t="s">
        <v>285</v>
      </c>
      <c r="E16" s="102">
        <v>311208</v>
      </c>
      <c r="F16" s="102">
        <v>311208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311208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2">
        <v>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2">
        <v>0</v>
      </c>
      <c r="AW16" s="102">
        <v>0</v>
      </c>
      <c r="AX16" s="102">
        <v>0</v>
      </c>
      <c r="AY16" s="102">
        <v>0</v>
      </c>
      <c r="AZ16" s="102">
        <v>0</v>
      </c>
      <c r="BA16" s="102">
        <v>0</v>
      </c>
      <c r="BB16" s="102">
        <v>0</v>
      </c>
      <c r="BC16" s="102">
        <v>0</v>
      </c>
      <c r="BD16" s="102">
        <v>0</v>
      </c>
      <c r="BE16" s="102">
        <v>0</v>
      </c>
      <c r="BF16" s="125">
        <v>0</v>
      </c>
      <c r="BG16" s="102">
        <v>0</v>
      </c>
      <c r="BH16" s="126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0</v>
      </c>
      <c r="CK16" s="102">
        <v>0</v>
      </c>
      <c r="CL16" s="102">
        <v>0</v>
      </c>
      <c r="CM16" s="102">
        <v>0</v>
      </c>
      <c r="CN16" s="102">
        <v>0</v>
      </c>
      <c r="CO16" s="102">
        <v>0</v>
      </c>
      <c r="CP16" s="102">
        <v>0</v>
      </c>
      <c r="CQ16" s="102">
        <v>0</v>
      </c>
      <c r="CR16" s="102">
        <v>0</v>
      </c>
      <c r="CS16" s="102">
        <v>0</v>
      </c>
      <c r="CT16" s="102">
        <v>0</v>
      </c>
      <c r="CU16" s="102">
        <v>0</v>
      </c>
      <c r="CV16" s="102">
        <v>0</v>
      </c>
      <c r="CW16" s="102">
        <v>0</v>
      </c>
      <c r="CX16" s="102">
        <v>0</v>
      </c>
      <c r="CY16" s="102">
        <v>0</v>
      </c>
      <c r="CZ16" s="102">
        <v>0</v>
      </c>
      <c r="DA16" s="102">
        <v>0</v>
      </c>
      <c r="DB16" s="102">
        <v>0</v>
      </c>
      <c r="DC16" s="102">
        <v>0</v>
      </c>
      <c r="DD16" s="102">
        <v>0</v>
      </c>
      <c r="DE16" s="102">
        <v>0</v>
      </c>
      <c r="DF16" s="102">
        <v>0</v>
      </c>
      <c r="DG16" s="102">
        <v>0</v>
      </c>
      <c r="DH16" s="102">
        <v>0</v>
      </c>
    </row>
    <row r="17" spans="1:112" ht="19.5" customHeight="1">
      <c r="A17" s="118" t="s">
        <v>92</v>
      </c>
      <c r="B17" s="118" t="s">
        <v>93</v>
      </c>
      <c r="C17" s="118" t="s">
        <v>95</v>
      </c>
      <c r="D17" s="118" t="s">
        <v>286</v>
      </c>
      <c r="E17" s="102">
        <v>155604</v>
      </c>
      <c r="F17" s="102">
        <v>155604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155604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0</v>
      </c>
      <c r="AP17" s="102">
        <v>0</v>
      </c>
      <c r="AQ17" s="102">
        <v>0</v>
      </c>
      <c r="AR17" s="102">
        <v>0</v>
      </c>
      <c r="AS17" s="102">
        <v>0</v>
      </c>
      <c r="AT17" s="102">
        <v>0</v>
      </c>
      <c r="AU17" s="102">
        <v>0</v>
      </c>
      <c r="AV17" s="102">
        <v>0</v>
      </c>
      <c r="AW17" s="102">
        <v>0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0</v>
      </c>
      <c r="BE17" s="102">
        <v>0</v>
      </c>
      <c r="BF17" s="125">
        <v>0</v>
      </c>
      <c r="BG17" s="102">
        <v>0</v>
      </c>
      <c r="BH17" s="126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0</v>
      </c>
      <c r="CK17" s="102">
        <v>0</v>
      </c>
      <c r="CL17" s="102">
        <v>0</v>
      </c>
      <c r="CM17" s="102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0</v>
      </c>
      <c r="CU17" s="102">
        <v>0</v>
      </c>
      <c r="CV17" s="102">
        <v>0</v>
      </c>
      <c r="CW17" s="102">
        <v>0</v>
      </c>
      <c r="CX17" s="102">
        <v>0</v>
      </c>
      <c r="CY17" s="102">
        <v>0</v>
      </c>
      <c r="CZ17" s="102">
        <v>0</v>
      </c>
      <c r="DA17" s="102">
        <v>0</v>
      </c>
      <c r="DB17" s="102">
        <v>0</v>
      </c>
      <c r="DC17" s="102">
        <v>0</v>
      </c>
      <c r="DD17" s="102">
        <v>0</v>
      </c>
      <c r="DE17" s="102">
        <v>0</v>
      </c>
      <c r="DF17" s="102">
        <v>0</v>
      </c>
      <c r="DG17" s="102">
        <v>0</v>
      </c>
      <c r="DH17" s="102">
        <v>0</v>
      </c>
    </row>
    <row r="18" spans="1:112" ht="19.5" customHeight="1">
      <c r="A18" s="118" t="s">
        <v>5</v>
      </c>
      <c r="B18" s="118" t="s">
        <v>5</v>
      </c>
      <c r="C18" s="118" t="s">
        <v>5</v>
      </c>
      <c r="D18" s="118" t="s">
        <v>287</v>
      </c>
      <c r="E18" s="102">
        <v>162119</v>
      </c>
      <c r="F18" s="102">
        <v>162119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120447</v>
      </c>
      <c r="O18" s="102">
        <v>41672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0</v>
      </c>
      <c r="AQ18" s="102">
        <v>0</v>
      </c>
      <c r="AR18" s="102">
        <v>0</v>
      </c>
      <c r="AS18" s="102">
        <v>0</v>
      </c>
      <c r="AT18" s="102">
        <v>0</v>
      </c>
      <c r="AU18" s="102">
        <v>0</v>
      </c>
      <c r="AV18" s="102">
        <v>0</v>
      </c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25">
        <v>0</v>
      </c>
      <c r="BG18" s="102">
        <v>0</v>
      </c>
      <c r="BH18" s="126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0</v>
      </c>
      <c r="CU18" s="102">
        <v>0</v>
      </c>
      <c r="CV18" s="102">
        <v>0</v>
      </c>
      <c r="CW18" s="102">
        <v>0</v>
      </c>
      <c r="CX18" s="102">
        <v>0</v>
      </c>
      <c r="CY18" s="102">
        <v>0</v>
      </c>
      <c r="CZ18" s="102">
        <v>0</v>
      </c>
      <c r="DA18" s="102">
        <v>0</v>
      </c>
      <c r="DB18" s="102">
        <v>0</v>
      </c>
      <c r="DC18" s="102">
        <v>0</v>
      </c>
      <c r="DD18" s="102">
        <v>0</v>
      </c>
      <c r="DE18" s="102">
        <v>0</v>
      </c>
      <c r="DF18" s="102">
        <v>0</v>
      </c>
      <c r="DG18" s="102">
        <v>0</v>
      </c>
      <c r="DH18" s="102">
        <v>0</v>
      </c>
    </row>
    <row r="19" spans="1:112" ht="19.5" customHeight="1">
      <c r="A19" s="118" t="s">
        <v>5</v>
      </c>
      <c r="B19" s="118" t="s">
        <v>5</v>
      </c>
      <c r="C19" s="118" t="s">
        <v>5</v>
      </c>
      <c r="D19" s="118" t="s">
        <v>288</v>
      </c>
      <c r="E19" s="102">
        <v>162119</v>
      </c>
      <c r="F19" s="102">
        <v>162119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120447</v>
      </c>
      <c r="O19" s="102">
        <v>41672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0</v>
      </c>
      <c r="AU19" s="102">
        <v>0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25">
        <v>0</v>
      </c>
      <c r="BG19" s="102">
        <v>0</v>
      </c>
      <c r="BH19" s="126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2">
        <v>0</v>
      </c>
      <c r="CT19" s="102">
        <v>0</v>
      </c>
      <c r="CU19" s="102">
        <v>0</v>
      </c>
      <c r="CV19" s="102">
        <v>0</v>
      </c>
      <c r="CW19" s="102">
        <v>0</v>
      </c>
      <c r="CX19" s="102">
        <v>0</v>
      </c>
      <c r="CY19" s="102">
        <v>0</v>
      </c>
      <c r="CZ19" s="102">
        <v>0</v>
      </c>
      <c r="DA19" s="102">
        <v>0</v>
      </c>
      <c r="DB19" s="102">
        <v>0</v>
      </c>
      <c r="DC19" s="102">
        <v>0</v>
      </c>
      <c r="DD19" s="102">
        <v>0</v>
      </c>
      <c r="DE19" s="102">
        <v>0</v>
      </c>
      <c r="DF19" s="102">
        <v>0</v>
      </c>
      <c r="DG19" s="102">
        <v>0</v>
      </c>
      <c r="DH19" s="102">
        <v>0</v>
      </c>
    </row>
    <row r="20" spans="1:112" ht="19.5" customHeight="1">
      <c r="A20" s="118" t="s">
        <v>97</v>
      </c>
      <c r="B20" s="118" t="s">
        <v>98</v>
      </c>
      <c r="C20" s="118" t="s">
        <v>84</v>
      </c>
      <c r="D20" s="118" t="s">
        <v>289</v>
      </c>
      <c r="E20" s="102">
        <v>162119</v>
      </c>
      <c r="F20" s="102">
        <v>162119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120447</v>
      </c>
      <c r="O20" s="102">
        <v>41672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2">
        <v>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2">
        <v>0</v>
      </c>
      <c r="AW20" s="102">
        <v>0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0</v>
      </c>
      <c r="BE20" s="102">
        <v>0</v>
      </c>
      <c r="BF20" s="125">
        <v>0</v>
      </c>
      <c r="BG20" s="102">
        <v>0</v>
      </c>
      <c r="BH20" s="126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0</v>
      </c>
      <c r="CK20" s="102">
        <v>0</v>
      </c>
      <c r="CL20" s="102">
        <v>0</v>
      </c>
      <c r="CM20" s="102">
        <v>0</v>
      </c>
      <c r="CN20" s="102">
        <v>0</v>
      </c>
      <c r="CO20" s="102">
        <v>0</v>
      </c>
      <c r="CP20" s="102">
        <v>0</v>
      </c>
      <c r="CQ20" s="102">
        <v>0</v>
      </c>
      <c r="CR20" s="102">
        <v>0</v>
      </c>
      <c r="CS20" s="102">
        <v>0</v>
      </c>
      <c r="CT20" s="102">
        <v>0</v>
      </c>
      <c r="CU20" s="102">
        <v>0</v>
      </c>
      <c r="CV20" s="102">
        <v>0</v>
      </c>
      <c r="CW20" s="102">
        <v>0</v>
      </c>
      <c r="CX20" s="102">
        <v>0</v>
      </c>
      <c r="CY20" s="102">
        <v>0</v>
      </c>
      <c r="CZ20" s="102">
        <v>0</v>
      </c>
      <c r="DA20" s="102">
        <v>0</v>
      </c>
      <c r="DB20" s="102">
        <v>0</v>
      </c>
      <c r="DC20" s="102">
        <v>0</v>
      </c>
      <c r="DD20" s="102">
        <v>0</v>
      </c>
      <c r="DE20" s="102">
        <v>0</v>
      </c>
      <c r="DF20" s="102">
        <v>0</v>
      </c>
      <c r="DG20" s="102">
        <v>0</v>
      </c>
      <c r="DH20" s="102">
        <v>0</v>
      </c>
    </row>
    <row r="21" spans="1:112" ht="19.5" customHeight="1">
      <c r="A21" s="118" t="s">
        <v>5</v>
      </c>
      <c r="B21" s="118" t="s">
        <v>5</v>
      </c>
      <c r="C21" s="118" t="s">
        <v>5</v>
      </c>
      <c r="D21" s="118" t="s">
        <v>290</v>
      </c>
      <c r="E21" s="102">
        <v>295980</v>
      </c>
      <c r="F21" s="102">
        <v>295980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295980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2">
        <v>0</v>
      </c>
      <c r="AQ21" s="102">
        <v>0</v>
      </c>
      <c r="AR21" s="102">
        <v>0</v>
      </c>
      <c r="AS21" s="102">
        <v>0</v>
      </c>
      <c r="AT21" s="102">
        <v>0</v>
      </c>
      <c r="AU21" s="102">
        <v>0</v>
      </c>
      <c r="AV21" s="102">
        <v>0</v>
      </c>
      <c r="AW21" s="102">
        <v>0</v>
      </c>
      <c r="AX21" s="102">
        <v>0</v>
      </c>
      <c r="AY21" s="102">
        <v>0</v>
      </c>
      <c r="AZ21" s="102">
        <v>0</v>
      </c>
      <c r="BA21" s="102">
        <v>0</v>
      </c>
      <c r="BB21" s="102">
        <v>0</v>
      </c>
      <c r="BC21" s="102">
        <v>0</v>
      </c>
      <c r="BD21" s="102">
        <v>0</v>
      </c>
      <c r="BE21" s="102">
        <v>0</v>
      </c>
      <c r="BF21" s="125">
        <v>0</v>
      </c>
      <c r="BG21" s="102">
        <v>0</v>
      </c>
      <c r="BH21" s="126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0</v>
      </c>
      <c r="CK21" s="102">
        <v>0</v>
      </c>
      <c r="CL21" s="102">
        <v>0</v>
      </c>
      <c r="CM21" s="102">
        <v>0</v>
      </c>
      <c r="CN21" s="102">
        <v>0</v>
      </c>
      <c r="CO21" s="102">
        <v>0</v>
      </c>
      <c r="CP21" s="102">
        <v>0</v>
      </c>
      <c r="CQ21" s="102">
        <v>0</v>
      </c>
      <c r="CR21" s="102">
        <v>0</v>
      </c>
      <c r="CS21" s="102">
        <v>0</v>
      </c>
      <c r="CT21" s="102">
        <v>0</v>
      </c>
      <c r="CU21" s="102">
        <v>0</v>
      </c>
      <c r="CV21" s="102">
        <v>0</v>
      </c>
      <c r="CW21" s="102">
        <v>0</v>
      </c>
      <c r="CX21" s="102">
        <v>0</v>
      </c>
      <c r="CY21" s="102">
        <v>0</v>
      </c>
      <c r="CZ21" s="102">
        <v>0</v>
      </c>
      <c r="DA21" s="102">
        <v>0</v>
      </c>
      <c r="DB21" s="102">
        <v>0</v>
      </c>
      <c r="DC21" s="102">
        <v>0</v>
      </c>
      <c r="DD21" s="102">
        <v>0</v>
      </c>
      <c r="DE21" s="102">
        <v>0</v>
      </c>
      <c r="DF21" s="102">
        <v>0</v>
      </c>
      <c r="DG21" s="102">
        <v>0</v>
      </c>
      <c r="DH21" s="102">
        <v>0</v>
      </c>
    </row>
    <row r="22" spans="1:112" ht="19.5" customHeight="1">
      <c r="A22" s="118" t="s">
        <v>5</v>
      </c>
      <c r="B22" s="118" t="s">
        <v>5</v>
      </c>
      <c r="C22" s="118" t="s">
        <v>5</v>
      </c>
      <c r="D22" s="118" t="s">
        <v>291</v>
      </c>
      <c r="E22" s="102">
        <v>295980</v>
      </c>
      <c r="F22" s="102">
        <v>295980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295980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0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0</v>
      </c>
      <c r="AP22" s="102">
        <v>0</v>
      </c>
      <c r="AQ22" s="102">
        <v>0</v>
      </c>
      <c r="AR22" s="102">
        <v>0</v>
      </c>
      <c r="AS22" s="102">
        <v>0</v>
      </c>
      <c r="AT22" s="102">
        <v>0</v>
      </c>
      <c r="AU22" s="102">
        <v>0</v>
      </c>
      <c r="AV22" s="102">
        <v>0</v>
      </c>
      <c r="AW22" s="102">
        <v>0</v>
      </c>
      <c r="AX22" s="102">
        <v>0</v>
      </c>
      <c r="AY22" s="102">
        <v>0</v>
      </c>
      <c r="AZ22" s="102">
        <v>0</v>
      </c>
      <c r="BA22" s="102">
        <v>0</v>
      </c>
      <c r="BB22" s="102">
        <v>0</v>
      </c>
      <c r="BC22" s="102">
        <v>0</v>
      </c>
      <c r="BD22" s="102">
        <v>0</v>
      </c>
      <c r="BE22" s="102">
        <v>0</v>
      </c>
      <c r="BF22" s="125">
        <v>0</v>
      </c>
      <c r="BG22" s="102">
        <v>0</v>
      </c>
      <c r="BH22" s="126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0</v>
      </c>
      <c r="CK22" s="102">
        <v>0</v>
      </c>
      <c r="CL22" s="102">
        <v>0</v>
      </c>
      <c r="CM22" s="102">
        <v>0</v>
      </c>
      <c r="CN22" s="102">
        <v>0</v>
      </c>
      <c r="CO22" s="102">
        <v>0</v>
      </c>
      <c r="CP22" s="102">
        <v>0</v>
      </c>
      <c r="CQ22" s="102">
        <v>0</v>
      </c>
      <c r="CR22" s="102">
        <v>0</v>
      </c>
      <c r="CS22" s="102">
        <v>0</v>
      </c>
      <c r="CT22" s="102">
        <v>0</v>
      </c>
      <c r="CU22" s="102">
        <v>0</v>
      </c>
      <c r="CV22" s="102">
        <v>0</v>
      </c>
      <c r="CW22" s="102">
        <v>0</v>
      </c>
      <c r="CX22" s="102">
        <v>0</v>
      </c>
      <c r="CY22" s="102">
        <v>0</v>
      </c>
      <c r="CZ22" s="102">
        <v>0</v>
      </c>
      <c r="DA22" s="102">
        <v>0</v>
      </c>
      <c r="DB22" s="102">
        <v>0</v>
      </c>
      <c r="DC22" s="102">
        <v>0</v>
      </c>
      <c r="DD22" s="102">
        <v>0</v>
      </c>
      <c r="DE22" s="102">
        <v>0</v>
      </c>
      <c r="DF22" s="102">
        <v>0</v>
      </c>
      <c r="DG22" s="102">
        <v>0</v>
      </c>
      <c r="DH22" s="102">
        <v>0</v>
      </c>
    </row>
    <row r="23" spans="1:112" ht="19.5" customHeight="1">
      <c r="A23" s="118" t="s">
        <v>100</v>
      </c>
      <c r="B23" s="118" t="s">
        <v>101</v>
      </c>
      <c r="C23" s="118" t="s">
        <v>84</v>
      </c>
      <c r="D23" s="118" t="s">
        <v>168</v>
      </c>
      <c r="E23" s="102">
        <v>295980</v>
      </c>
      <c r="F23" s="102">
        <v>295980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295980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102">
        <v>0</v>
      </c>
      <c r="AR23" s="102">
        <v>0</v>
      </c>
      <c r="AS23" s="102">
        <v>0</v>
      </c>
      <c r="AT23" s="102">
        <v>0</v>
      </c>
      <c r="AU23" s="102">
        <v>0</v>
      </c>
      <c r="AV23" s="102">
        <v>0</v>
      </c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25">
        <v>0</v>
      </c>
      <c r="BG23" s="102">
        <v>0</v>
      </c>
      <c r="BH23" s="126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0</v>
      </c>
      <c r="CK23" s="102">
        <v>0</v>
      </c>
      <c r="CL23" s="102">
        <v>0</v>
      </c>
      <c r="CM23" s="102">
        <v>0</v>
      </c>
      <c r="CN23" s="102">
        <v>0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0</v>
      </c>
      <c r="CU23" s="102">
        <v>0</v>
      </c>
      <c r="CV23" s="102">
        <v>0</v>
      </c>
      <c r="CW23" s="102">
        <v>0</v>
      </c>
      <c r="CX23" s="102">
        <v>0</v>
      </c>
      <c r="CY23" s="102">
        <v>0</v>
      </c>
      <c r="CZ23" s="102">
        <v>0</v>
      </c>
      <c r="DA23" s="102">
        <v>0</v>
      </c>
      <c r="DB23" s="102">
        <v>0</v>
      </c>
      <c r="DC23" s="102">
        <v>0</v>
      </c>
      <c r="DD23" s="102">
        <v>0</v>
      </c>
      <c r="DE23" s="102">
        <v>0</v>
      </c>
      <c r="DF23" s="102">
        <v>0</v>
      </c>
      <c r="DG23" s="102">
        <v>0</v>
      </c>
      <c r="DH23" s="102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F7" sqref="F7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75"/>
      <c r="B1" s="75"/>
      <c r="C1" s="75"/>
      <c r="D1" s="76"/>
      <c r="E1" s="75"/>
      <c r="F1" s="75"/>
      <c r="G1" s="77" t="s">
        <v>292</v>
      </c>
    </row>
    <row r="2" spans="1:7" ht="25.5" customHeight="1">
      <c r="A2" s="52" t="s">
        <v>293</v>
      </c>
      <c r="B2" s="52"/>
      <c r="C2" s="52"/>
      <c r="D2" s="52"/>
      <c r="E2" s="52"/>
      <c r="F2" s="52"/>
      <c r="G2" s="52"/>
    </row>
    <row r="3" spans="1:7" ht="19.5" customHeight="1">
      <c r="A3" s="53" t="s">
        <v>5</v>
      </c>
      <c r="B3" s="53"/>
      <c r="C3" s="53"/>
      <c r="D3" s="53"/>
      <c r="E3" s="78"/>
      <c r="F3" s="78"/>
      <c r="G3" s="55" t="s">
        <v>6</v>
      </c>
    </row>
    <row r="4" spans="1:7" ht="19.5" customHeight="1">
      <c r="A4" s="83" t="s">
        <v>294</v>
      </c>
      <c r="B4" s="84"/>
      <c r="C4" s="84"/>
      <c r="D4" s="85"/>
      <c r="E4" s="103" t="s">
        <v>105</v>
      </c>
      <c r="F4" s="63"/>
      <c r="G4" s="63"/>
    </row>
    <row r="5" spans="1:7" ht="19.5" customHeight="1">
      <c r="A5" s="56" t="s">
        <v>68</v>
      </c>
      <c r="B5" s="58"/>
      <c r="C5" s="104" t="s">
        <v>69</v>
      </c>
      <c r="D5" s="105" t="s">
        <v>295</v>
      </c>
      <c r="E5" s="63" t="s">
        <v>58</v>
      </c>
      <c r="F5" s="60" t="s">
        <v>296</v>
      </c>
      <c r="G5" s="106" t="s">
        <v>297</v>
      </c>
    </row>
    <row r="6" spans="1:7" ht="33.75" customHeight="1">
      <c r="A6" s="65" t="s">
        <v>78</v>
      </c>
      <c r="B6" s="66" t="s">
        <v>79</v>
      </c>
      <c r="C6" s="107"/>
      <c r="D6" s="108"/>
      <c r="E6" s="69"/>
      <c r="F6" s="70"/>
      <c r="G6" s="91"/>
    </row>
    <row r="7" spans="1:7" ht="19.5" customHeight="1">
      <c r="A7" s="71" t="s">
        <v>5</v>
      </c>
      <c r="B7" s="100" t="s">
        <v>5</v>
      </c>
      <c r="C7" s="109" t="s">
        <v>5</v>
      </c>
      <c r="D7" s="71" t="s">
        <v>58</v>
      </c>
      <c r="E7" s="110">
        <v>3118114</v>
      </c>
      <c r="F7" s="111">
        <v>2787574</v>
      </c>
      <c r="G7" s="102">
        <v>330540</v>
      </c>
    </row>
    <row r="8" spans="1:7" ht="19.5" customHeight="1">
      <c r="A8" s="71" t="s">
        <v>5</v>
      </c>
      <c r="B8" s="100" t="s">
        <v>5</v>
      </c>
      <c r="C8" s="109" t="s">
        <v>81</v>
      </c>
      <c r="D8" s="71" t="s">
        <v>0</v>
      </c>
      <c r="E8" s="110">
        <v>3118114</v>
      </c>
      <c r="F8" s="111">
        <v>2787574</v>
      </c>
      <c r="G8" s="102">
        <v>330540</v>
      </c>
    </row>
    <row r="9" spans="1:7" ht="19.5" customHeight="1">
      <c r="A9" s="71" t="s">
        <v>298</v>
      </c>
      <c r="B9" s="100" t="s">
        <v>5</v>
      </c>
      <c r="C9" s="109" t="s">
        <v>5</v>
      </c>
      <c r="D9" s="71" t="s">
        <v>299</v>
      </c>
      <c r="E9" s="110">
        <v>2650660</v>
      </c>
      <c r="F9" s="111">
        <v>2650660</v>
      </c>
      <c r="G9" s="102">
        <v>0</v>
      </c>
    </row>
    <row r="10" spans="1:7" ht="19.5" customHeight="1">
      <c r="A10" s="71" t="s">
        <v>300</v>
      </c>
      <c r="B10" s="100" t="s">
        <v>84</v>
      </c>
      <c r="C10" s="109" t="s">
        <v>85</v>
      </c>
      <c r="D10" s="71" t="s">
        <v>301</v>
      </c>
      <c r="E10" s="110">
        <v>837312</v>
      </c>
      <c r="F10" s="111">
        <v>837312</v>
      </c>
      <c r="G10" s="102">
        <v>0</v>
      </c>
    </row>
    <row r="11" spans="1:7" ht="19.5" customHeight="1">
      <c r="A11" s="71" t="s">
        <v>300</v>
      </c>
      <c r="B11" s="100" t="s">
        <v>101</v>
      </c>
      <c r="C11" s="109" t="s">
        <v>85</v>
      </c>
      <c r="D11" s="71" t="s">
        <v>302</v>
      </c>
      <c r="E11" s="110">
        <v>813234</v>
      </c>
      <c r="F11" s="111">
        <v>813234</v>
      </c>
      <c r="G11" s="102">
        <v>0</v>
      </c>
    </row>
    <row r="12" spans="1:7" ht="19.5" customHeight="1">
      <c r="A12" s="71" t="s">
        <v>300</v>
      </c>
      <c r="B12" s="100" t="s">
        <v>167</v>
      </c>
      <c r="C12" s="109" t="s">
        <v>85</v>
      </c>
      <c r="D12" s="71" t="s">
        <v>303</v>
      </c>
      <c r="E12" s="110">
        <v>69776</v>
      </c>
      <c r="F12" s="111">
        <v>69776</v>
      </c>
      <c r="G12" s="102">
        <v>0</v>
      </c>
    </row>
    <row r="13" spans="1:7" ht="19.5" customHeight="1">
      <c r="A13" s="71" t="s">
        <v>300</v>
      </c>
      <c r="B13" s="100" t="s">
        <v>88</v>
      </c>
      <c r="C13" s="109" t="s">
        <v>85</v>
      </c>
      <c r="D13" s="71" t="s">
        <v>304</v>
      </c>
      <c r="E13" s="110">
        <v>311208</v>
      </c>
      <c r="F13" s="111">
        <v>311208</v>
      </c>
      <c r="G13" s="102">
        <v>0</v>
      </c>
    </row>
    <row r="14" spans="1:7" ht="19.5" customHeight="1">
      <c r="A14" s="71" t="s">
        <v>300</v>
      </c>
      <c r="B14" s="100" t="s">
        <v>305</v>
      </c>
      <c r="C14" s="109" t="s">
        <v>85</v>
      </c>
      <c r="D14" s="71" t="s">
        <v>306</v>
      </c>
      <c r="E14" s="110">
        <v>155604</v>
      </c>
      <c r="F14" s="111">
        <v>155604</v>
      </c>
      <c r="G14" s="102">
        <v>0</v>
      </c>
    </row>
    <row r="15" spans="1:7" ht="19.5" customHeight="1">
      <c r="A15" s="71" t="s">
        <v>300</v>
      </c>
      <c r="B15" s="100" t="s">
        <v>307</v>
      </c>
      <c r="C15" s="109" t="s">
        <v>85</v>
      </c>
      <c r="D15" s="71" t="s">
        <v>308</v>
      </c>
      <c r="E15" s="110">
        <v>120447</v>
      </c>
      <c r="F15" s="111">
        <v>120447</v>
      </c>
      <c r="G15" s="102">
        <v>0</v>
      </c>
    </row>
    <row r="16" spans="1:7" ht="19.5" customHeight="1">
      <c r="A16" s="71" t="s">
        <v>300</v>
      </c>
      <c r="B16" s="100" t="s">
        <v>98</v>
      </c>
      <c r="C16" s="109" t="s">
        <v>85</v>
      </c>
      <c r="D16" s="71" t="s">
        <v>309</v>
      </c>
      <c r="E16" s="110">
        <v>41672</v>
      </c>
      <c r="F16" s="111">
        <v>41672</v>
      </c>
      <c r="G16" s="102">
        <v>0</v>
      </c>
    </row>
    <row r="17" spans="1:7" ht="19.5" customHeight="1">
      <c r="A17" s="71" t="s">
        <v>300</v>
      </c>
      <c r="B17" s="100" t="s">
        <v>310</v>
      </c>
      <c r="C17" s="109" t="s">
        <v>85</v>
      </c>
      <c r="D17" s="71" t="s">
        <v>311</v>
      </c>
      <c r="E17" s="110">
        <v>5427</v>
      </c>
      <c r="F17" s="111">
        <v>5427</v>
      </c>
      <c r="G17" s="102">
        <v>0</v>
      </c>
    </row>
    <row r="18" spans="1:7" ht="19.5" customHeight="1">
      <c r="A18" s="71" t="s">
        <v>300</v>
      </c>
      <c r="B18" s="100" t="s">
        <v>312</v>
      </c>
      <c r="C18" s="109" t="s">
        <v>85</v>
      </c>
      <c r="D18" s="71" t="s">
        <v>168</v>
      </c>
      <c r="E18" s="110">
        <v>295980</v>
      </c>
      <c r="F18" s="111">
        <v>295980</v>
      </c>
      <c r="G18" s="102">
        <v>0</v>
      </c>
    </row>
    <row r="19" spans="1:7" ht="19.5" customHeight="1">
      <c r="A19" s="71" t="s">
        <v>313</v>
      </c>
      <c r="B19" s="100" t="s">
        <v>5</v>
      </c>
      <c r="C19" s="109" t="s">
        <v>5</v>
      </c>
      <c r="D19" s="71" t="s">
        <v>314</v>
      </c>
      <c r="E19" s="110">
        <v>330540</v>
      </c>
      <c r="F19" s="111">
        <v>0</v>
      </c>
      <c r="G19" s="102">
        <v>330540</v>
      </c>
    </row>
    <row r="20" spans="1:7" ht="19.5" customHeight="1">
      <c r="A20" s="71" t="s">
        <v>315</v>
      </c>
      <c r="B20" s="100" t="s">
        <v>84</v>
      </c>
      <c r="C20" s="109" t="s">
        <v>85</v>
      </c>
      <c r="D20" s="71" t="s">
        <v>316</v>
      </c>
      <c r="E20" s="110">
        <v>202400</v>
      </c>
      <c r="F20" s="111">
        <v>0</v>
      </c>
      <c r="G20" s="102">
        <v>202400</v>
      </c>
    </row>
    <row r="21" spans="1:7" ht="19.5" customHeight="1">
      <c r="A21" s="71" t="s">
        <v>315</v>
      </c>
      <c r="B21" s="100" t="s">
        <v>317</v>
      </c>
      <c r="C21" s="109" t="s">
        <v>85</v>
      </c>
      <c r="D21" s="71" t="s">
        <v>318</v>
      </c>
      <c r="E21" s="110">
        <v>21600</v>
      </c>
      <c r="F21" s="111">
        <v>0</v>
      </c>
      <c r="G21" s="102">
        <v>21600</v>
      </c>
    </row>
    <row r="22" spans="1:7" ht="19.5" customHeight="1">
      <c r="A22" s="71" t="s">
        <v>315</v>
      </c>
      <c r="B22" s="100" t="s">
        <v>88</v>
      </c>
      <c r="C22" s="109" t="s">
        <v>85</v>
      </c>
      <c r="D22" s="71" t="s">
        <v>319</v>
      </c>
      <c r="E22" s="110">
        <v>12100</v>
      </c>
      <c r="F22" s="111">
        <v>0</v>
      </c>
      <c r="G22" s="102">
        <v>12100</v>
      </c>
    </row>
    <row r="23" spans="1:7" ht="19.5" customHeight="1">
      <c r="A23" s="71" t="s">
        <v>315</v>
      </c>
      <c r="B23" s="100" t="s">
        <v>320</v>
      </c>
      <c r="C23" s="109" t="s">
        <v>85</v>
      </c>
      <c r="D23" s="71" t="s">
        <v>173</v>
      </c>
      <c r="E23" s="110">
        <v>6600</v>
      </c>
      <c r="F23" s="111">
        <v>0</v>
      </c>
      <c r="G23" s="102">
        <v>6600</v>
      </c>
    </row>
    <row r="24" spans="1:7" ht="19.5" customHeight="1">
      <c r="A24" s="71" t="s">
        <v>315</v>
      </c>
      <c r="B24" s="100" t="s">
        <v>321</v>
      </c>
      <c r="C24" s="109" t="s">
        <v>85</v>
      </c>
      <c r="D24" s="71" t="s">
        <v>174</v>
      </c>
      <c r="E24" s="110">
        <v>3520</v>
      </c>
      <c r="F24" s="111">
        <v>0</v>
      </c>
      <c r="G24" s="102">
        <v>3520</v>
      </c>
    </row>
    <row r="25" spans="1:7" ht="19.5" customHeight="1">
      <c r="A25" s="71" t="s">
        <v>315</v>
      </c>
      <c r="B25" s="100" t="s">
        <v>322</v>
      </c>
      <c r="C25" s="109" t="s">
        <v>85</v>
      </c>
      <c r="D25" s="71" t="s">
        <v>323</v>
      </c>
      <c r="E25" s="110">
        <v>4320</v>
      </c>
      <c r="F25" s="111">
        <v>0</v>
      </c>
      <c r="G25" s="102">
        <v>4320</v>
      </c>
    </row>
    <row r="26" spans="1:7" ht="19.5" customHeight="1">
      <c r="A26" s="71" t="s">
        <v>315</v>
      </c>
      <c r="B26" s="100" t="s">
        <v>324</v>
      </c>
      <c r="C26" s="109" t="s">
        <v>85</v>
      </c>
      <c r="D26" s="71" t="s">
        <v>175</v>
      </c>
      <c r="E26" s="110">
        <v>80000</v>
      </c>
      <c r="F26" s="111">
        <v>0</v>
      </c>
      <c r="G26" s="102">
        <v>80000</v>
      </c>
    </row>
    <row r="27" spans="1:7" ht="19.5" customHeight="1">
      <c r="A27" s="71" t="s">
        <v>325</v>
      </c>
      <c r="B27" s="100" t="s">
        <v>5</v>
      </c>
      <c r="C27" s="109" t="s">
        <v>5</v>
      </c>
      <c r="D27" s="71" t="s">
        <v>326</v>
      </c>
      <c r="E27" s="110">
        <v>136914</v>
      </c>
      <c r="F27" s="111">
        <v>136914</v>
      </c>
      <c r="G27" s="102">
        <v>0</v>
      </c>
    </row>
    <row r="28" spans="1:7" ht="19.5" customHeight="1">
      <c r="A28" s="71" t="s">
        <v>327</v>
      </c>
      <c r="B28" s="100" t="s">
        <v>84</v>
      </c>
      <c r="C28" s="109" t="s">
        <v>85</v>
      </c>
      <c r="D28" s="71" t="s">
        <v>328</v>
      </c>
      <c r="E28" s="110">
        <v>121914</v>
      </c>
      <c r="F28" s="111">
        <v>121914</v>
      </c>
      <c r="G28" s="102">
        <v>0</v>
      </c>
    </row>
    <row r="29" spans="1:7" ht="19.5" customHeight="1">
      <c r="A29" s="71" t="s">
        <v>327</v>
      </c>
      <c r="B29" s="100" t="s">
        <v>93</v>
      </c>
      <c r="C29" s="109" t="s">
        <v>85</v>
      </c>
      <c r="D29" s="71" t="s">
        <v>329</v>
      </c>
      <c r="E29" s="110">
        <v>15000</v>
      </c>
      <c r="F29" s="111">
        <v>15000</v>
      </c>
      <c r="G29" s="102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49"/>
      <c r="B1" s="50"/>
      <c r="C1" s="50"/>
      <c r="D1" s="50"/>
      <c r="E1" s="50"/>
      <c r="F1" s="51" t="s">
        <v>330</v>
      </c>
    </row>
    <row r="2" spans="1:6" ht="19.5" customHeight="1">
      <c r="A2" s="52" t="s">
        <v>331</v>
      </c>
      <c r="B2" s="52"/>
      <c r="C2" s="52"/>
      <c r="D2" s="52"/>
      <c r="E2" s="52"/>
      <c r="F2" s="52"/>
    </row>
    <row r="3" spans="1:6" ht="19.5" customHeight="1">
      <c r="A3" s="53" t="s">
        <v>5</v>
      </c>
      <c r="B3" s="53"/>
      <c r="C3" s="53"/>
      <c r="D3" s="97"/>
      <c r="E3" s="97"/>
      <c r="F3" s="55" t="s">
        <v>6</v>
      </c>
    </row>
    <row r="4" spans="1:6" ht="19.5" customHeight="1">
      <c r="A4" s="56" t="s">
        <v>68</v>
      </c>
      <c r="B4" s="57"/>
      <c r="C4" s="58"/>
      <c r="D4" s="98" t="s">
        <v>69</v>
      </c>
      <c r="E4" s="79" t="s">
        <v>332</v>
      </c>
      <c r="F4" s="60" t="s">
        <v>71</v>
      </c>
    </row>
    <row r="5" spans="1:6" ht="19.5" customHeight="1">
      <c r="A5" s="64" t="s">
        <v>78</v>
      </c>
      <c r="B5" s="65" t="s">
        <v>79</v>
      </c>
      <c r="C5" s="66" t="s">
        <v>80</v>
      </c>
      <c r="D5" s="99"/>
      <c r="E5" s="79"/>
      <c r="F5" s="80"/>
    </row>
    <row r="6" spans="1:6" ht="19.5" customHeight="1">
      <c r="A6" s="100" t="s">
        <v>5</v>
      </c>
      <c r="B6" s="100" t="s">
        <v>5</v>
      </c>
      <c r="C6" s="100" t="s">
        <v>5</v>
      </c>
      <c r="D6" s="101" t="s">
        <v>5</v>
      </c>
      <c r="E6" s="101" t="s">
        <v>58</v>
      </c>
      <c r="F6" s="102">
        <v>766000</v>
      </c>
    </row>
    <row r="7" spans="1:6" ht="19.5" customHeight="1">
      <c r="A7" s="100" t="s">
        <v>5</v>
      </c>
      <c r="B7" s="100" t="s">
        <v>5</v>
      </c>
      <c r="C7" s="100" t="s">
        <v>5</v>
      </c>
      <c r="D7" s="101" t="s">
        <v>81</v>
      </c>
      <c r="E7" s="101" t="s">
        <v>0</v>
      </c>
      <c r="F7" s="102">
        <v>766000</v>
      </c>
    </row>
    <row r="8" spans="1:6" ht="19.5" customHeight="1">
      <c r="A8" s="100" t="s">
        <v>82</v>
      </c>
      <c r="B8" s="100" t="s">
        <v>83</v>
      </c>
      <c r="C8" s="100" t="s">
        <v>84</v>
      </c>
      <c r="D8" s="101" t="s">
        <v>85</v>
      </c>
      <c r="E8" s="101" t="s">
        <v>333</v>
      </c>
      <c r="F8" s="102">
        <v>600000</v>
      </c>
    </row>
    <row r="9" spans="1:6" ht="19.5" customHeight="1">
      <c r="A9" s="100" t="s">
        <v>82</v>
      </c>
      <c r="B9" s="100" t="s">
        <v>83</v>
      </c>
      <c r="C9" s="100" t="s">
        <v>90</v>
      </c>
      <c r="D9" s="101" t="s">
        <v>85</v>
      </c>
      <c r="E9" s="101" t="s">
        <v>334</v>
      </c>
      <c r="F9" s="102">
        <v>30000</v>
      </c>
    </row>
    <row r="10" spans="1:6" ht="19.5" customHeight="1">
      <c r="A10" s="100" t="s">
        <v>82</v>
      </c>
      <c r="B10" s="100" t="s">
        <v>83</v>
      </c>
      <c r="C10" s="100" t="s">
        <v>90</v>
      </c>
      <c r="D10" s="101" t="s">
        <v>85</v>
      </c>
      <c r="E10" s="101" t="s">
        <v>335</v>
      </c>
      <c r="F10" s="102">
        <v>16000</v>
      </c>
    </row>
    <row r="11" spans="1:6" ht="19.5" customHeight="1">
      <c r="A11" s="100" t="s">
        <v>82</v>
      </c>
      <c r="B11" s="100" t="s">
        <v>83</v>
      </c>
      <c r="C11" s="100" t="s">
        <v>83</v>
      </c>
      <c r="D11" s="101" t="s">
        <v>85</v>
      </c>
      <c r="E11" s="101" t="s">
        <v>336</v>
      </c>
      <c r="F11" s="102">
        <v>60000</v>
      </c>
    </row>
    <row r="12" spans="1:6" ht="19.5" customHeight="1">
      <c r="A12" s="100" t="s">
        <v>82</v>
      </c>
      <c r="B12" s="100" t="s">
        <v>83</v>
      </c>
      <c r="C12" s="100" t="s">
        <v>88</v>
      </c>
      <c r="D12" s="101" t="s">
        <v>85</v>
      </c>
      <c r="E12" s="101" t="s">
        <v>337</v>
      </c>
      <c r="F12" s="102">
        <v>50000</v>
      </c>
    </row>
    <row r="13" spans="1:6" ht="19.5" customHeight="1">
      <c r="A13" s="100" t="s">
        <v>82</v>
      </c>
      <c r="B13" s="100" t="s">
        <v>83</v>
      </c>
      <c r="C13" s="100" t="s">
        <v>90</v>
      </c>
      <c r="D13" s="101" t="s">
        <v>85</v>
      </c>
      <c r="E13" s="101" t="s">
        <v>338</v>
      </c>
      <c r="F13" s="102">
        <v>10000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 </cp:lastModifiedBy>
  <dcterms:created xsi:type="dcterms:W3CDTF">2020-02-24T15:38:54Z</dcterms:created>
  <dcterms:modified xsi:type="dcterms:W3CDTF">2020-02-24T15:39:17Z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