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<sst xmlns="http://schemas.openxmlformats.org/spreadsheetml/2006/main" count="1304" uniqueCount="420">
  <si>
    <t>汶川县第二幼儿园</t>
  </si>
  <si>
    <t>2020年部门预算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</si>
  <si>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</si>
  <si>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</si>
  <si>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</si>
  <si>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</si>
  <si>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</si>
  <si>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</si>
  <si>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</si>
  <si>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</si>
  <si>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</si>
  <si>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</si>
  <si>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</si>
  <si>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</si>
  <si>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</si>
  <si>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</si>
  <si>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</si>
  <si>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</si>
  <si>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</si>
  <si>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</si>
  <si>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</si>
  <si>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</si>
  <si>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</si>
  <si>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</si>
  <si>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</si>
  <si>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</si>
  <si>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</si>
  <si>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</si>
  <si>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</si>
  <si>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</si>
  <si>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</si>
  <si>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</si>
  <si>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</si>
  <si>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</si>
  <si>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</si>
  <si>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</si>
  <si>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</si>
  <si>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</si>
  <si>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</si>
  <si>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</si>
  <si>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</si>
  <si>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</si>
  <si>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</si>
  <si>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</si>
  <si>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</si>
  <si>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</si>
  <si>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</si>
  <si>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</si>
  <si>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</si>
  <si>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</si>
  <si>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</si>
  <si>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</si>
  <si>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</si>
  <si>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</si>
  <si>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</si>
  <si>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</si>
  <si>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</si>
  <si>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</si>
  <si>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</si>
  <si>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</si>
  <si>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</si>
  <si>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</si>
  <si>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</si>
  <si>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</si>
  <si>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</si>
  <si>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</si>
  <si>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</si>
  <si>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</si>
  <si>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</si>
  <si>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</si>
  <si>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</si>
  <si>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</si>
  <si>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</si>
  <si>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</si>
  <si>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</si>
  <si>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</si>
  <si>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</si>
  <si>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</si>
  <si>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</si>
  <si>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</si>
  <si>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</si>
  <si>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111126</t>
  </si>
  <si>
    <t>205</t>
  </si>
  <si>
    <t>02</t>
  </si>
  <si>
    <t>01</t>
  </si>
  <si>
    <t xml:space="preserve">  111126</t>
  </si>
  <si>
    <t xml:space="preserve">  学前教育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</si>
  <si>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</si>
  <si>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</si>
  <si>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</si>
  <si>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</si>
  <si>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</si>
  <si>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</si>
  <si>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</si>
  <si>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</si>
  <si>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</si>
  <si>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</si>
  <si>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</si>
  <si>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</si>
  <si>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</si>
  <si>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</si>
  <si>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</si>
  <si>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</si>
  <si>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</si>
  <si>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</si>
  <si>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</si>
  <si>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</si>
  <si>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</si>
  <si>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</si>
  <si>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</si>
  <si>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</si>
  <si>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</si>
  <si>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</si>
  <si>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</si>
  <si>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</si>
  <si>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</si>
  <si>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</si>
  <si>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</si>
  <si>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</si>
  <si>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</si>
  <si>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</si>
  <si>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</si>
  <si>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</si>
  <si>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</si>
  <si>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</si>
  <si>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</si>
  <si>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</si>
  <si>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</si>
  <si>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</si>
  <si>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</si>
  <si>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</si>
  <si>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</si>
  <si>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</si>
  <si>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</si>
  <si>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</si>
  <si>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</si>
  <si>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</si>
  <si>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</si>
  <si>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</si>
  <si>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</si>
  <si>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</si>
  <si>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</si>
  <si>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</si>
  <si>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</si>
  <si>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</si>
  <si>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</si>
  <si>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</si>
  <si>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</si>
  <si>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</si>
  <si>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</si>
  <si>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</si>
  <si>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</si>
  <si>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</si>
  <si>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</si>
  <si>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</si>
  <si>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</si>
  <si>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</si>
  <si>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</si>
  <si>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</si>
  <si>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</si>
  <si>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</si>
  <si>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</si>
  <si>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</si>
  <si>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</si>
  <si>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</si>
  <si>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</si>
  <si>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</si>
  <si>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</si>
  <si>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</si>
  <si>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</si>
  <si>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</si>
  <si>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</si>
  <si>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</si>
  <si>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</si>
  <si>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</si>
  <si>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</si>
  <si>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</si>
  <si>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</si>
  <si>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</si>
  <si>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</si>
  <si>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</si>
  <si>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</si>
  <si>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</si>
  <si>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</si>
  <si>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</si>
  <si>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</si>
  <si>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</si>
  <si>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</si>
  <si>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</si>
  <si>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</si>
  <si>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</si>
  <si>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</si>
  <si>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</si>
  <si>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</si>
  <si>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</si>
  <si>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</si>
  <si>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</si>
  <si>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</si>
  <si>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</si>
  <si>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</si>
  <si>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</si>
  <si>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</si>
  <si>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</si>
  <si>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</si>
  <si>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</si>
  <si>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</si>
  <si>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</si>
  <si>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</si>
  <si>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</si>
  <si>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</si>
  <si>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</si>
  <si>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</si>
  <si>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</si>
  <si>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</si>
  <si>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</si>
  <si>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</si>
  <si>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</si>
  <si>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</si>
  <si>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</si>
  <si>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</si>
  <si>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</si>
  <si>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</si>
  <si>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</si>
  <si>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</si>
  <si>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</si>
  <si>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</si>
  <si>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</si>
  <si>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</si>
  <si>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</si>
  <si>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</si>
  <si>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</si>
  <si>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</si>
  <si>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</si>
  <si>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</si>
  <si>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</si>
  <si>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</si>
  <si>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</si>
  <si>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</si>
  <si>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</si>
  <si>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</si>
  <si>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</si>
  <si>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</si>
  <si>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</si>
  <si>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</si>
  <si>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</si>
  <si>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</si>
  <si>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</si>
  <si>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</si>
  <si>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</si>
  <si>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</si>
  <si>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</si>
  <si>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</si>
  <si>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</si>
  <si>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</si>
  <si>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</si>
  <si>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</si>
  <si>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教育支出</t>
  </si>
  <si>
    <t xml:space="preserve">  普通教育</t>
  </si>
  <si>
    <t xml:space="preserve">    学前教育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</si>
  <si>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</si>
  <si>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</si>
  <si>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</si>
  <si>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</si>
  <si>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</si>
  <si>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</si>
  <si>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</si>
  <si>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</si>
  <si>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</si>
  <si>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</si>
  <si>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</si>
  <si>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</si>
  <si>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</si>
  <si>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</si>
  <si>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</si>
  <si>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</si>
  <si>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</si>
  <si>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</si>
  <si>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</si>
  <si>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</si>
  <si>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</si>
  <si>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</si>
  <si>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</si>
  <si>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</si>
  <si>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</si>
  <si>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</si>
  <si>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</si>
  <si>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</si>
  <si>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</si>
  <si>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</si>
  <si>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</si>
  <si>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</si>
  <si>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</si>
  <si>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</si>
  <si>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</si>
  <si>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</si>
  <si>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</si>
  <si>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29</t>
  </si>
  <si>
    <t xml:space="preserve">    福利费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</si>
  <si>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</si>
  <si>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</si>
  <si>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</si>
  <si>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</si>
  <si>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</si>
  <si>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</si>
  <si>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</si>
  <si>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</si>
  <si>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</si>
  <si>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</si>
  <si>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</si>
  <si>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</si>
  <si>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</si>
  <si>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</si>
  <si>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</si>
  <si>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</si>
  <si>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</si>
  <si>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</si>
  <si>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</si>
  <si>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</si>
  <si>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</si>
  <si>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</si>
  <si>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</si>
  <si>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</si>
  <si>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</si>
  <si>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</si>
  <si>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</si>
  <si>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</si>
  <si>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</si>
  <si>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</si>
  <si>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</si>
  <si>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</si>
  <si>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</si>
  <si>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</si>
  <si>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</si>
  <si>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</si>
  <si>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</si>
  <si>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</si>
  <si>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</si>
  <si>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</si>
  <si>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</si>
  <si>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学校正常运转、完成教育教学活动和其他日常工作任务等方面的支出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</si>
  <si>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</si>
  <si>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</si>
  <si>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</si>
  <si>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</si>
  <si>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</si>
  <si>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</si>
  <si>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</si>
  <si>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</si>
  <si>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</si>
  <si>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</si>
  <si>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</si>
  <si>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</si>
  <si>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</si>
  <si>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</si>
  <si>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</si>
  <si>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</si>
  <si>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</si>
  <si>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为学龄前儿童提供保育和教育服务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</si>
  <si>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</si>
  <si>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</si>
  <si>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</si>
  <si>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</si>
  <si>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</si>
  <si>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</si>
  <si>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</si>
  <si>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</si>
  <si>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教职工人数</t>
  </si>
  <si>
    <t>51</t>
  </si>
  <si>
    <t>指标值(数量指标1；)</t>
  </si>
  <si>
    <t>指标2；</t>
  </si>
  <si>
    <t>学生人数</t>
  </si>
  <si>
    <t>283</t>
  </si>
  <si>
    <t>指标值(数量指标2；)</t>
  </si>
  <si>
    <t>指标3；</t>
  </si>
  <si>
    <t>指标值(数量指标3；)</t>
  </si>
  <si>
    <t>质量指标</t>
  </si>
  <si>
    <t>幼儿园入学率</t>
  </si>
  <si>
    <t>100%</t>
  </si>
  <si>
    <t>指标值(质量指标1；)</t>
  </si>
  <si>
    <t>指标值(质量指标2；)</t>
  </si>
  <si>
    <t>指标值(质量指标3；)</t>
  </si>
  <si>
    <t>时效指标</t>
  </si>
  <si>
    <t>开始时间</t>
  </si>
  <si>
    <t>2020.01.01</t>
  </si>
  <si>
    <t>指标值(时效指标1；)</t>
  </si>
  <si>
    <t>结束时间</t>
  </si>
  <si>
    <t>2020.12.31</t>
  </si>
  <si>
    <t>指标值(时效指标2；)</t>
  </si>
  <si>
    <t>指标值(时效指标3；)</t>
  </si>
  <si>
    <t>成本指标</t>
  </si>
  <si>
    <t>十五年义务教育幼儿生均公用经费</t>
  </si>
  <si>
    <t>80元/人/年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</si>
  <si>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</si>
  <si>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</si>
  <si>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</si>
  <si>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</si>
  <si>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</si>
  <si>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</si>
  <si>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</si>
  <si>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</si>
  <si>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</si>
  <si>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</si>
  <si>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</si>
  <si>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</si>
  <si>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</si>
  <si>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</si>
  <si>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</si>
  <si>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</si>
  <si>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幼儿教育学生受助年限</t>
  </si>
  <si>
    <t>2020年</t>
  </si>
  <si>
    <t>指标值(持续指标1；)</t>
  </si>
  <si>
    <t>指标值(持续指标2；)</t>
  </si>
  <si>
    <t>指标值(持续指标3；)</t>
  </si>
  <si>
    <t>满意度
指标</t>
  </si>
  <si>
    <t>接受十五年义务教育学生满意度</t>
  </si>
  <si>
    <t>指标值(满意度指标1；)</t>
  </si>
  <si>
    <t>接受十五年义务教育学生家长满意度</t>
  </si>
  <si>
    <t>指标值(满意度指标2；)</t>
  </si>
  <si>
    <t>接受十五年义务教育学校教师满意度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</si>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</sst>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80" fontId="6" fillId="0" borderId="7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73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70" xfId="0" applyNumberFormat="1" applyFont="1" applyBorder="1" applyAlignment="1">
      <alignment horizontal="right"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180" fontId="6" fillId="0" borderId="78" xfId="0" applyNumberFormat="1" applyFont="1" applyBorder="1" applyAlignment="1">
      <alignment horizontal="right"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180" fontId="6" fillId="0" borderId="8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7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8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>
      <alignment vertical="center" wrapText="1"/>
    </xf>
    <xf numFmtId="183" fontId="9" fillId="0" borderId="7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63.75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2.5">
      <c r="A6" s="247"/>
    </row>
    <row r="7" ht="57" customHeight="1">
      <c r="A7" s="247"/>
    </row>
    <row r="8" ht="78" customHeight="1"/>
    <row r="9" ht="82.5" customHeight="1">
      <c r="A9" s="24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301</v>
      </c>
    </row>
    <row r="2" spans="1:8" ht="25.5" customHeight="1">
      <c r="A2" s="52" t="s">
        <v>302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303</v>
      </c>
      <c r="B4" s="79" t="s">
        <v>304</v>
      </c>
      <c r="C4" s="60" t="s">
        <v>305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58</v>
      </c>
      <c r="D5" s="82" t="s">
        <v>196</v>
      </c>
      <c r="E5" s="83" t="s">
        <v>306</v>
      </c>
      <c r="F5" s="84"/>
      <c r="G5" s="85"/>
      <c r="H5" s="86" t="s">
        <v>201</v>
      </c>
    </row>
    <row r="6" spans="1:8" ht="33.75" customHeight="1">
      <c r="A6" s="68"/>
      <c r="B6" s="68"/>
      <c r="C6" s="87"/>
      <c r="D6" s="69"/>
      <c r="E6" s="88" t="s">
        <v>73</v>
      </c>
      <c r="F6" s="89" t="s">
        <v>307</v>
      </c>
      <c r="G6" s="90" t="s">
        <v>308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309</v>
      </c>
    </row>
    <row r="2" spans="1:8" ht="19.5" customHeight="1">
      <c r="A2" s="52" t="s">
        <v>310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57</v>
      </c>
      <c r="B4" s="57"/>
      <c r="C4" s="57"/>
      <c r="D4" s="57"/>
      <c r="E4" s="58"/>
      <c r="F4" s="59" t="s">
        <v>311</v>
      </c>
      <c r="G4" s="60"/>
      <c r="H4" s="60"/>
    </row>
    <row r="5" spans="1:8" ht="19.5" customHeight="1">
      <c r="A5" s="56" t="s">
        <v>68</v>
      </c>
      <c r="B5" s="57"/>
      <c r="C5" s="58"/>
      <c r="D5" s="61" t="s">
        <v>69</v>
      </c>
      <c r="E5" s="62" t="s">
        <v>103</v>
      </c>
      <c r="F5" s="63" t="s">
        <v>58</v>
      </c>
      <c r="G5" s="63" t="s">
        <v>99</v>
      </c>
      <c r="H5" s="60" t="s">
        <v>100</v>
      </c>
    </row>
    <row r="6" spans="1:8" ht="19.5" customHeight="1">
      <c r="A6" s="64" t="s">
        <v>78</v>
      </c>
      <c r="B6" s="65" t="s">
        <v>79</v>
      </c>
      <c r="C6" s="66" t="s">
        <v>80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312</v>
      </c>
    </row>
    <row r="2" spans="1:8" ht="25.5" customHeight="1">
      <c r="A2" s="52" t="s">
        <v>313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303</v>
      </c>
      <c r="B4" s="79" t="s">
        <v>304</v>
      </c>
      <c r="C4" s="60" t="s">
        <v>305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58</v>
      </c>
      <c r="D5" s="82" t="s">
        <v>196</v>
      </c>
      <c r="E5" s="83" t="s">
        <v>306</v>
      </c>
      <c r="F5" s="84"/>
      <c r="G5" s="85"/>
      <c r="H5" s="86" t="s">
        <v>201</v>
      </c>
    </row>
    <row r="6" spans="1:8" ht="33.75" customHeight="1">
      <c r="A6" s="68"/>
      <c r="B6" s="68"/>
      <c r="C6" s="87"/>
      <c r="D6" s="69"/>
      <c r="E6" s="88" t="s">
        <v>73</v>
      </c>
      <c r="F6" s="89" t="s">
        <v>307</v>
      </c>
      <c r="G6" s="90" t="s">
        <v>308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314</v>
      </c>
    </row>
    <row r="2" spans="1:8" ht="19.5" customHeight="1">
      <c r="A2" s="52" t="s">
        <v>315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57</v>
      </c>
      <c r="B4" s="57"/>
      <c r="C4" s="57"/>
      <c r="D4" s="57"/>
      <c r="E4" s="58"/>
      <c r="F4" s="59" t="s">
        <v>316</v>
      </c>
      <c r="G4" s="60"/>
      <c r="H4" s="60"/>
    </row>
    <row r="5" spans="1:8" ht="19.5" customHeight="1">
      <c r="A5" s="56" t="s">
        <v>68</v>
      </c>
      <c r="B5" s="57"/>
      <c r="C5" s="58"/>
      <c r="D5" s="61" t="s">
        <v>69</v>
      </c>
      <c r="E5" s="62" t="s">
        <v>103</v>
      </c>
      <c r="F5" s="63" t="s">
        <v>58</v>
      </c>
      <c r="G5" s="63" t="s">
        <v>99</v>
      </c>
      <c r="H5" s="60" t="s">
        <v>100</v>
      </c>
    </row>
    <row r="6" spans="1:8" ht="19.5" customHeight="1">
      <c r="A6" s="64" t="s">
        <v>78</v>
      </c>
      <c r="B6" s="65" t="s">
        <v>79</v>
      </c>
      <c r="C6" s="66" t="s">
        <v>80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318</v>
      </c>
      <c r="B4" s="45" t="s">
        <v>319</v>
      </c>
      <c r="C4" s="45"/>
      <c r="D4" s="45"/>
      <c r="E4" s="45" t="s">
        <v>320</v>
      </c>
      <c r="F4" s="45" t="s">
        <v>321</v>
      </c>
      <c r="G4" s="45" t="s">
        <v>322</v>
      </c>
      <c r="H4" s="45" t="s">
        <v>322</v>
      </c>
      <c r="I4" s="45" t="s">
        <v>322</v>
      </c>
      <c r="J4" s="45" t="s">
        <v>322</v>
      </c>
      <c r="K4" s="45" t="s">
        <v>322</v>
      </c>
      <c r="L4" s="45" t="s">
        <v>322</v>
      </c>
    </row>
    <row r="5" spans="1:12" ht="25.5" customHeight="1">
      <c r="A5" s="45"/>
      <c r="B5" s="45" t="s">
        <v>323</v>
      </c>
      <c r="C5" s="45" t="s">
        <v>324</v>
      </c>
      <c r="D5" s="45" t="s">
        <v>325</v>
      </c>
      <c r="E5" s="45"/>
      <c r="F5" s="45"/>
      <c r="G5" s="45" t="s">
        <v>326</v>
      </c>
      <c r="H5" s="45" t="s">
        <v>326</v>
      </c>
      <c r="I5" s="46" t="s">
        <v>327</v>
      </c>
      <c r="J5" s="46" t="s">
        <v>327</v>
      </c>
      <c r="K5" s="46" t="s">
        <v>328</v>
      </c>
      <c r="L5" s="46" t="s">
        <v>328</v>
      </c>
    </row>
    <row r="6" spans="1:12" ht="25.5" customHeight="1">
      <c r="A6" s="45"/>
      <c r="B6" s="45"/>
      <c r="C6" s="45"/>
      <c r="D6" s="45"/>
      <c r="E6" s="45"/>
      <c r="F6" s="45"/>
      <c r="G6" s="45" t="s">
        <v>329</v>
      </c>
      <c r="H6" s="46" t="s">
        <v>330</v>
      </c>
      <c r="I6" s="46" t="s">
        <v>329</v>
      </c>
      <c r="J6" s="46" t="s">
        <v>330</v>
      </c>
      <c r="K6" s="46" t="s">
        <v>329</v>
      </c>
      <c r="L6" s="46" t="s">
        <v>330</v>
      </c>
    </row>
    <row r="7" spans="1:12" ht="25.5" customHeight="1">
      <c r="A7" s="47" t="s">
        <v>5</v>
      </c>
      <c r="B7" s="48" t="s">
        <v>5</v>
      </c>
      <c r="C7" s="48" t="s">
        <v>5</v>
      </c>
      <c r="D7" s="48" t="e">
        <f aca="true" t="shared" si="0" ref="D7:D16">B7-C7</f>
        <v>#VALUE!</v>
      </c>
      <c r="E7" s="47" t="s">
        <v>5</v>
      </c>
      <c r="F7" s="47" t="s">
        <v>5</v>
      </c>
      <c r="G7" s="47" t="s">
        <v>5</v>
      </c>
      <c r="H7" s="47" t="s">
        <v>5</v>
      </c>
      <c r="I7" s="47" t="s">
        <v>5</v>
      </c>
      <c r="J7" s="47" t="s">
        <v>5</v>
      </c>
      <c r="K7" s="47" t="s">
        <v>5</v>
      </c>
      <c r="L7" s="47" t="s">
        <v>5</v>
      </c>
    </row>
    <row r="8" spans="1:12" ht="25.5" customHeight="1">
      <c r="A8" s="47" t="s">
        <v>5</v>
      </c>
      <c r="B8" s="48" t="s">
        <v>5</v>
      </c>
      <c r="C8" s="48" t="s">
        <v>5</v>
      </c>
      <c r="D8" s="48" t="e">
        <f t="shared" si="0"/>
        <v>#VALUE!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</row>
    <row r="9" spans="1:12" ht="25.5" customHeight="1">
      <c r="A9" s="47" t="s">
        <v>5</v>
      </c>
      <c r="B9" s="48" t="s">
        <v>5</v>
      </c>
      <c r="C9" s="48" t="s">
        <v>5</v>
      </c>
      <c r="D9" s="48" t="e">
        <f t="shared" si="0"/>
        <v>#VALUE!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7" t="s">
        <v>5</v>
      </c>
      <c r="B10" s="48" t="s">
        <v>5</v>
      </c>
      <c r="C10" s="48" t="s">
        <v>5</v>
      </c>
      <c r="D10" s="48" t="e">
        <f t="shared" si="0"/>
        <v>#VALUE!</v>
      </c>
      <c r="E10" s="4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</row>
    <row r="11" spans="1:12" ht="25.5" customHeight="1">
      <c r="A11" s="47" t="s">
        <v>5</v>
      </c>
      <c r="B11" s="48" t="s">
        <v>5</v>
      </c>
      <c r="C11" s="48" t="s">
        <v>5</v>
      </c>
      <c r="D11" s="48" t="e">
        <f t="shared" si="0"/>
        <v>#VALUE!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</row>
    <row r="12" spans="1:12" ht="25.5" customHeight="1">
      <c r="A12" s="47" t="s">
        <v>5</v>
      </c>
      <c r="B12" s="48" t="s">
        <v>5</v>
      </c>
      <c r="C12" s="48" t="s">
        <v>5</v>
      </c>
      <c r="D12" s="48" t="e">
        <f t="shared" si="0"/>
        <v>#VALUE!</v>
      </c>
      <c r="E12" s="4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</row>
    <row r="13" spans="1:12" ht="25.5" customHeight="1">
      <c r="A13" s="47" t="s">
        <v>5</v>
      </c>
      <c r="B13" s="48" t="s">
        <v>5</v>
      </c>
      <c r="C13" s="48" t="s">
        <v>5</v>
      </c>
      <c r="D13" s="48" t="e">
        <f t="shared" si="0"/>
        <v>#VALUE!</v>
      </c>
      <c r="E13" s="47" t="s">
        <v>5</v>
      </c>
      <c r="F13" s="47" t="s">
        <v>5</v>
      </c>
      <c r="G13" s="47" t="s">
        <v>5</v>
      </c>
      <c r="H13" s="47" t="s">
        <v>5</v>
      </c>
      <c r="I13" s="47" t="s">
        <v>5</v>
      </c>
      <c r="J13" s="47" t="s">
        <v>5</v>
      </c>
      <c r="K13" s="47" t="s">
        <v>5</v>
      </c>
      <c r="L13" s="47" t="s">
        <v>5</v>
      </c>
    </row>
    <row r="14" spans="1:12" ht="25.5" customHeight="1">
      <c r="A14" s="47" t="s">
        <v>5</v>
      </c>
      <c r="B14" s="48" t="s">
        <v>5</v>
      </c>
      <c r="C14" s="48" t="s">
        <v>5</v>
      </c>
      <c r="D14" s="48" t="e">
        <f t="shared" si="0"/>
        <v>#VALUE!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 t="s">
        <v>5</v>
      </c>
      <c r="K14" s="47" t="s">
        <v>5</v>
      </c>
      <c r="L14" s="47" t="s">
        <v>5</v>
      </c>
    </row>
    <row r="15" spans="1:12" ht="25.5" customHeight="1">
      <c r="A15" s="47" t="s">
        <v>5</v>
      </c>
      <c r="B15" s="48" t="s">
        <v>5</v>
      </c>
      <c r="C15" s="48" t="s">
        <v>5</v>
      </c>
      <c r="D15" s="48" t="e">
        <f t="shared" si="0"/>
        <v>#VALUE!</v>
      </c>
      <c r="E15" s="47" t="s">
        <v>5</v>
      </c>
      <c r="F15" s="47" t="s">
        <v>5</v>
      </c>
      <c r="G15" s="47" t="s">
        <v>5</v>
      </c>
      <c r="H15" s="47" t="s">
        <v>5</v>
      </c>
      <c r="I15" s="47" t="s">
        <v>5</v>
      </c>
      <c r="J15" s="47" t="s">
        <v>5</v>
      </c>
      <c r="K15" s="47" t="s">
        <v>5</v>
      </c>
      <c r="L15" s="47" t="s">
        <v>5</v>
      </c>
    </row>
    <row r="16" spans="1:12" ht="25.5" customHeight="1">
      <c r="A16" s="47" t="s">
        <v>5</v>
      </c>
      <c r="B16" s="48" t="s">
        <v>5</v>
      </c>
      <c r="C16" s="48" t="s">
        <v>5</v>
      </c>
      <c r="D16" s="48" t="e">
        <f t="shared" si="0"/>
        <v>#VALUE!</v>
      </c>
      <c r="E16" s="47" t="s">
        <v>5</v>
      </c>
      <c r="F16" s="47" t="s">
        <v>5</v>
      </c>
      <c r="G16" s="47" t="s">
        <v>5</v>
      </c>
      <c r="H16" s="47" t="s">
        <v>5</v>
      </c>
      <c r="I16" s="47" t="s">
        <v>5</v>
      </c>
      <c r="J16" s="47" t="s">
        <v>5</v>
      </c>
      <c r="K16" s="47" t="s">
        <v>5</v>
      </c>
      <c r="L16" s="47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331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332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304</v>
      </c>
      <c r="B4" s="5"/>
      <c r="C4" s="6" t="s">
        <v>0</v>
      </c>
      <c r="D4" s="7"/>
      <c r="E4" s="7" t="s">
        <v>304</v>
      </c>
      <c r="F4" s="7"/>
      <c r="G4" s="7"/>
      <c r="H4" s="8"/>
    </row>
    <row r="5" spans="1:8" ht="21" customHeight="1">
      <c r="A5" s="9" t="s">
        <v>333</v>
      </c>
      <c r="B5" s="10" t="s">
        <v>334</v>
      </c>
      <c r="C5" s="5" t="s">
        <v>335</v>
      </c>
      <c r="D5" s="5"/>
      <c r="E5" s="5"/>
      <c r="F5" s="11" t="s">
        <v>336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337</v>
      </c>
      <c r="G6" s="15" t="s">
        <v>324</v>
      </c>
      <c r="H6" s="15" t="s">
        <v>325</v>
      </c>
    </row>
    <row r="7" spans="1:8" ht="21" customHeight="1">
      <c r="A7" s="12"/>
      <c r="B7" s="5" t="s">
        <v>338</v>
      </c>
      <c r="C7" s="6" t="s">
        <v>339</v>
      </c>
      <c r="D7" s="7" t="s">
        <v>340</v>
      </c>
      <c r="E7" s="8" t="s">
        <v>340</v>
      </c>
      <c r="F7" s="16">
        <f aca="true" t="shared" si="0" ref="F7:F15">SUM(G7,H7)</f>
        <v>6555400</v>
      </c>
      <c r="G7" s="17">
        <v>6555400</v>
      </c>
      <c r="H7" s="17">
        <v>0</v>
      </c>
    </row>
    <row r="8" spans="1:8" ht="21" customHeight="1">
      <c r="A8" s="12"/>
      <c r="B8" s="5" t="s">
        <v>341</v>
      </c>
      <c r="C8" s="6" t="s">
        <v>5</v>
      </c>
      <c r="D8" s="7" t="s">
        <v>342</v>
      </c>
      <c r="E8" s="8" t="s">
        <v>342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343</v>
      </c>
      <c r="C9" s="6" t="s">
        <v>5</v>
      </c>
      <c r="D9" s="7" t="s">
        <v>344</v>
      </c>
      <c r="E9" s="8" t="s">
        <v>344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345</v>
      </c>
      <c r="C10" s="6" t="s">
        <v>5</v>
      </c>
      <c r="D10" s="7" t="s">
        <v>346</v>
      </c>
      <c r="E10" s="8" t="s">
        <v>346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347</v>
      </c>
      <c r="C11" s="6" t="s">
        <v>5</v>
      </c>
      <c r="D11" s="7" t="s">
        <v>348</v>
      </c>
      <c r="E11" s="8" t="s">
        <v>348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349</v>
      </c>
      <c r="C12" s="6" t="s">
        <v>5</v>
      </c>
      <c r="D12" s="7" t="s">
        <v>350</v>
      </c>
      <c r="E12" s="8" t="s">
        <v>350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351</v>
      </c>
      <c r="C13" s="6" t="s">
        <v>5</v>
      </c>
      <c r="D13" s="7" t="s">
        <v>352</v>
      </c>
      <c r="E13" s="8" t="s">
        <v>352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353</v>
      </c>
      <c r="C14" s="6" t="s">
        <v>5</v>
      </c>
      <c r="D14" s="7" t="s">
        <v>354</v>
      </c>
      <c r="E14" s="8" t="s">
        <v>354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355</v>
      </c>
      <c r="C15" s="21"/>
      <c r="D15" s="21"/>
      <c r="E15" s="11"/>
      <c r="F15" s="22">
        <f t="shared" si="0"/>
        <v>6555400</v>
      </c>
      <c r="G15" s="23">
        <f aca="true" t="shared" si="1" ref="G15:H15">SUM(G7:G14)</f>
        <v>6555400</v>
      </c>
      <c r="H15" s="23">
        <f t="shared" si="1"/>
        <v>0</v>
      </c>
    </row>
    <row r="16" spans="1:8" ht="61.5" customHeight="1">
      <c r="A16" s="9" t="s">
        <v>356</v>
      </c>
      <c r="B16" s="24" t="s">
        <v>357</v>
      </c>
      <c r="C16" s="25"/>
      <c r="D16" s="25"/>
      <c r="E16" s="25" t="s">
        <v>358</v>
      </c>
      <c r="F16" s="25"/>
      <c r="G16" s="25"/>
      <c r="H16" s="26"/>
    </row>
    <row r="17" spans="1:8" ht="21" customHeight="1">
      <c r="A17" s="27" t="s">
        <v>359</v>
      </c>
      <c r="B17" s="28" t="s">
        <v>360</v>
      </c>
      <c r="C17" s="9" t="s">
        <v>361</v>
      </c>
      <c r="D17" s="20" t="s">
        <v>329</v>
      </c>
      <c r="E17" s="21"/>
      <c r="F17" s="21"/>
      <c r="G17" s="5" t="s">
        <v>362</v>
      </c>
      <c r="H17" s="5"/>
    </row>
    <row r="18" spans="1:8" ht="21" customHeight="1">
      <c r="A18" s="27"/>
      <c r="B18" s="27" t="s">
        <v>363</v>
      </c>
      <c r="C18" s="29" t="s">
        <v>364</v>
      </c>
      <c r="D18" s="30" t="s">
        <v>365</v>
      </c>
      <c r="E18" s="31" t="s">
        <v>366</v>
      </c>
      <c r="F18" s="32"/>
      <c r="G18" s="33" t="s">
        <v>367</v>
      </c>
      <c r="H18" s="33" t="s">
        <v>368</v>
      </c>
    </row>
    <row r="19" spans="1:8" ht="21" customHeight="1">
      <c r="A19" s="27"/>
      <c r="B19" s="27"/>
      <c r="C19" s="34"/>
      <c r="D19" s="30" t="s">
        <v>369</v>
      </c>
      <c r="E19" s="31" t="s">
        <v>370</v>
      </c>
      <c r="F19" s="32"/>
      <c r="G19" s="33" t="s">
        <v>371</v>
      </c>
      <c r="H19" s="33" t="s">
        <v>372</v>
      </c>
    </row>
    <row r="20" spans="1:8" ht="21" customHeight="1">
      <c r="A20" s="27"/>
      <c r="B20" s="27"/>
      <c r="C20" s="35"/>
      <c r="D20" s="30" t="s">
        <v>373</v>
      </c>
      <c r="E20" s="36" t="s">
        <v>5</v>
      </c>
      <c r="F20" s="36"/>
      <c r="G20" s="33" t="s">
        <v>5</v>
      </c>
      <c r="H20" s="33" t="s">
        <v>374</v>
      </c>
    </row>
    <row r="21" spans="1:8" ht="21" customHeight="1">
      <c r="A21" s="27"/>
      <c r="B21" s="27"/>
      <c r="C21" s="29" t="s">
        <v>375</v>
      </c>
      <c r="D21" s="30" t="s">
        <v>365</v>
      </c>
      <c r="E21" s="36" t="s">
        <v>376</v>
      </c>
      <c r="F21" s="36"/>
      <c r="G21" s="33" t="s">
        <v>377</v>
      </c>
      <c r="H21" s="33" t="s">
        <v>378</v>
      </c>
    </row>
    <row r="22" spans="1:8" ht="21" customHeight="1">
      <c r="A22" s="27"/>
      <c r="B22" s="27"/>
      <c r="C22" s="34"/>
      <c r="D22" s="30" t="s">
        <v>369</v>
      </c>
      <c r="E22" s="36" t="s">
        <v>5</v>
      </c>
      <c r="F22" s="36"/>
      <c r="G22" s="33" t="s">
        <v>5</v>
      </c>
      <c r="H22" s="33" t="s">
        <v>379</v>
      </c>
    </row>
    <row r="23" spans="1:8" ht="21" customHeight="1">
      <c r="A23" s="27"/>
      <c r="B23" s="27"/>
      <c r="C23" s="35"/>
      <c r="D23" s="30" t="s">
        <v>373</v>
      </c>
      <c r="E23" s="36" t="s">
        <v>5</v>
      </c>
      <c r="F23" s="36"/>
      <c r="G23" s="33" t="s">
        <v>5</v>
      </c>
      <c r="H23" s="33" t="s">
        <v>380</v>
      </c>
    </row>
    <row r="24" spans="1:8" ht="21" customHeight="1">
      <c r="A24" s="27"/>
      <c r="B24" s="27"/>
      <c r="C24" s="29" t="s">
        <v>381</v>
      </c>
      <c r="D24" s="30" t="s">
        <v>365</v>
      </c>
      <c r="E24" s="36" t="s">
        <v>382</v>
      </c>
      <c r="F24" s="36"/>
      <c r="G24" s="33" t="s">
        <v>383</v>
      </c>
      <c r="H24" s="33" t="s">
        <v>384</v>
      </c>
    </row>
    <row r="25" spans="1:8" ht="21" customHeight="1">
      <c r="A25" s="27"/>
      <c r="B25" s="27"/>
      <c r="C25" s="34"/>
      <c r="D25" s="30" t="s">
        <v>369</v>
      </c>
      <c r="E25" s="36" t="s">
        <v>385</v>
      </c>
      <c r="F25" s="36"/>
      <c r="G25" s="33" t="s">
        <v>386</v>
      </c>
      <c r="H25" s="33" t="s">
        <v>387</v>
      </c>
    </row>
    <row r="26" spans="1:8" ht="21" customHeight="1">
      <c r="A26" s="27"/>
      <c r="B26" s="27"/>
      <c r="C26" s="35"/>
      <c r="D26" s="30" t="s">
        <v>373</v>
      </c>
      <c r="E26" s="36" t="s">
        <v>5</v>
      </c>
      <c r="F26" s="36"/>
      <c r="G26" s="33" t="s">
        <v>5</v>
      </c>
      <c r="H26" s="33" t="s">
        <v>388</v>
      </c>
    </row>
    <row r="27" spans="1:8" ht="21" customHeight="1">
      <c r="A27" s="27"/>
      <c r="B27" s="27"/>
      <c r="C27" s="29" t="s">
        <v>389</v>
      </c>
      <c r="D27" s="30" t="s">
        <v>365</v>
      </c>
      <c r="E27" s="36" t="s">
        <v>390</v>
      </c>
      <c r="F27" s="36"/>
      <c r="G27" s="33" t="s">
        <v>391</v>
      </c>
      <c r="H27" s="33" t="s">
        <v>392</v>
      </c>
    </row>
    <row r="28" spans="1:8" ht="21" customHeight="1">
      <c r="A28" s="27"/>
      <c r="B28" s="27"/>
      <c r="C28" s="34"/>
      <c r="D28" s="30" t="s">
        <v>369</v>
      </c>
      <c r="E28" s="36" t="s">
        <v>5</v>
      </c>
      <c r="F28" s="36"/>
      <c r="G28" s="33" t="s">
        <v>5</v>
      </c>
      <c r="H28" s="33" t="s">
        <v>393</v>
      </c>
    </row>
    <row r="29" spans="1:8" ht="21" customHeight="1">
      <c r="A29" s="27"/>
      <c r="B29" s="27"/>
      <c r="C29" s="35"/>
      <c r="D29" s="30" t="s">
        <v>373</v>
      </c>
      <c r="E29" s="36" t="s">
        <v>5</v>
      </c>
      <c r="F29" s="36"/>
      <c r="G29" s="33" t="s">
        <v>5</v>
      </c>
      <c r="H29" s="33" t="s">
        <v>394</v>
      </c>
    </row>
    <row r="30" spans="1:8" ht="21" customHeight="1">
      <c r="A30" s="27"/>
      <c r="B30" s="27" t="s">
        <v>327</v>
      </c>
      <c r="C30" s="29" t="s">
        <v>395</v>
      </c>
      <c r="D30" s="30" t="s">
        <v>365</v>
      </c>
      <c r="E30" s="36" t="s">
        <v>5</v>
      </c>
      <c r="F30" s="36"/>
      <c r="G30" s="33" t="s">
        <v>5</v>
      </c>
      <c r="H30" s="33" t="s">
        <v>396</v>
      </c>
    </row>
    <row r="31" spans="1:8" ht="21" customHeight="1">
      <c r="A31" s="27"/>
      <c r="B31" s="27"/>
      <c r="C31" s="34"/>
      <c r="D31" s="30" t="s">
        <v>369</v>
      </c>
      <c r="E31" s="36" t="s">
        <v>5</v>
      </c>
      <c r="F31" s="36"/>
      <c r="G31" s="33" t="s">
        <v>5</v>
      </c>
      <c r="H31" s="33" t="s">
        <v>397</v>
      </c>
    </row>
    <row r="32" spans="1:8" ht="21" customHeight="1">
      <c r="A32" s="27"/>
      <c r="B32" s="27"/>
      <c r="C32" s="35"/>
      <c r="D32" s="30" t="s">
        <v>373</v>
      </c>
      <c r="E32" s="36" t="s">
        <v>5</v>
      </c>
      <c r="F32" s="36"/>
      <c r="G32" s="33" t="s">
        <v>5</v>
      </c>
      <c r="H32" s="33" t="s">
        <v>398</v>
      </c>
    </row>
    <row r="33" spans="1:8" ht="21" customHeight="1">
      <c r="A33" s="27"/>
      <c r="B33" s="27"/>
      <c r="C33" s="29" t="s">
        <v>399</v>
      </c>
      <c r="D33" s="30" t="s">
        <v>365</v>
      </c>
      <c r="E33" s="36" t="s">
        <v>5</v>
      </c>
      <c r="F33" s="36"/>
      <c r="G33" s="33" t="s">
        <v>5</v>
      </c>
      <c r="H33" s="33" t="s">
        <v>400</v>
      </c>
    </row>
    <row r="34" spans="1:8" ht="21" customHeight="1">
      <c r="A34" s="27"/>
      <c r="B34" s="27"/>
      <c r="C34" s="34"/>
      <c r="D34" s="30" t="s">
        <v>369</v>
      </c>
      <c r="E34" s="36" t="s">
        <v>5</v>
      </c>
      <c r="F34" s="36"/>
      <c r="G34" s="33" t="s">
        <v>5</v>
      </c>
      <c r="H34" s="33" t="s">
        <v>401</v>
      </c>
    </row>
    <row r="35" spans="1:8" ht="21" customHeight="1">
      <c r="A35" s="27"/>
      <c r="B35" s="27"/>
      <c r="C35" s="35"/>
      <c r="D35" s="30" t="s">
        <v>373</v>
      </c>
      <c r="E35" s="36" t="s">
        <v>5</v>
      </c>
      <c r="F35" s="36"/>
      <c r="G35" s="33" t="s">
        <v>5</v>
      </c>
      <c r="H35" s="33" t="s">
        <v>402</v>
      </c>
    </row>
    <row r="36" spans="1:8" ht="21" customHeight="1">
      <c r="A36" s="27"/>
      <c r="B36" s="27"/>
      <c r="C36" s="29" t="s">
        <v>403</v>
      </c>
      <c r="D36" s="30" t="s">
        <v>365</v>
      </c>
      <c r="E36" s="36" t="s">
        <v>5</v>
      </c>
      <c r="F36" s="36"/>
      <c r="G36" s="33" t="s">
        <v>5</v>
      </c>
      <c r="H36" s="33" t="s">
        <v>404</v>
      </c>
    </row>
    <row r="37" spans="1:8" ht="21" customHeight="1">
      <c r="A37" s="27"/>
      <c r="B37" s="27"/>
      <c r="C37" s="34"/>
      <c r="D37" s="30" t="s">
        <v>369</v>
      </c>
      <c r="E37" s="36" t="s">
        <v>5</v>
      </c>
      <c r="F37" s="36"/>
      <c r="G37" s="33" t="s">
        <v>5</v>
      </c>
      <c r="H37" s="33" t="s">
        <v>405</v>
      </c>
    </row>
    <row r="38" spans="1:8" ht="21" customHeight="1">
      <c r="A38" s="27"/>
      <c r="B38" s="27"/>
      <c r="C38" s="35"/>
      <c r="D38" s="30" t="s">
        <v>373</v>
      </c>
      <c r="E38" s="36" t="s">
        <v>5</v>
      </c>
      <c r="F38" s="36"/>
      <c r="G38" s="33" t="s">
        <v>5</v>
      </c>
      <c r="H38" s="33" t="s">
        <v>406</v>
      </c>
    </row>
    <row r="39" spans="1:8" ht="21" customHeight="1">
      <c r="A39" s="27"/>
      <c r="B39" s="27"/>
      <c r="C39" s="29" t="s">
        <v>407</v>
      </c>
      <c r="D39" s="30" t="s">
        <v>365</v>
      </c>
      <c r="E39" s="36" t="s">
        <v>408</v>
      </c>
      <c r="F39" s="36"/>
      <c r="G39" s="33" t="s">
        <v>409</v>
      </c>
      <c r="H39" s="33" t="s">
        <v>410</v>
      </c>
    </row>
    <row r="40" spans="1:8" ht="21" customHeight="1">
      <c r="A40" s="27"/>
      <c r="B40" s="27"/>
      <c r="C40" s="34"/>
      <c r="D40" s="30" t="s">
        <v>369</v>
      </c>
      <c r="E40" s="36" t="s">
        <v>5</v>
      </c>
      <c r="F40" s="36"/>
      <c r="G40" s="33" t="s">
        <v>5</v>
      </c>
      <c r="H40" s="33" t="s">
        <v>411</v>
      </c>
    </row>
    <row r="41" spans="1:8" ht="21" customHeight="1">
      <c r="A41" s="27"/>
      <c r="B41" s="37"/>
      <c r="C41" s="38"/>
      <c r="D41" s="30" t="s">
        <v>373</v>
      </c>
      <c r="E41" s="36" t="s">
        <v>5</v>
      </c>
      <c r="F41" s="36"/>
      <c r="G41" s="33" t="s">
        <v>5</v>
      </c>
      <c r="H41" s="33" t="s">
        <v>412</v>
      </c>
    </row>
    <row r="42" spans="1:8" ht="21" customHeight="1">
      <c r="A42" s="12"/>
      <c r="B42" s="5" t="s">
        <v>413</v>
      </c>
      <c r="C42" s="5" t="s">
        <v>328</v>
      </c>
      <c r="D42" s="30" t="s">
        <v>365</v>
      </c>
      <c r="E42" s="36" t="s">
        <v>414</v>
      </c>
      <c r="F42" s="36"/>
      <c r="G42" s="33" t="s">
        <v>377</v>
      </c>
      <c r="H42" s="33" t="s">
        <v>415</v>
      </c>
    </row>
    <row r="43" spans="1:8" ht="21" customHeight="1">
      <c r="A43" s="12"/>
      <c r="B43" s="5"/>
      <c r="C43" s="5"/>
      <c r="D43" s="30" t="s">
        <v>369</v>
      </c>
      <c r="E43" s="36" t="s">
        <v>416</v>
      </c>
      <c r="F43" s="36"/>
      <c r="G43" s="33" t="s">
        <v>377</v>
      </c>
      <c r="H43" s="33" t="s">
        <v>417</v>
      </c>
    </row>
    <row r="44" spans="1:8" ht="21" customHeight="1">
      <c r="A44" s="12"/>
      <c r="B44" s="5"/>
      <c r="C44" s="5"/>
      <c r="D44" s="39" t="s">
        <v>373</v>
      </c>
      <c r="E44" s="36" t="s">
        <v>418</v>
      </c>
      <c r="F44" s="36"/>
      <c r="G44" s="33" t="s">
        <v>377</v>
      </c>
      <c r="H44" s="33" t="s">
        <v>419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8"/>
      <c r="B1" s="158"/>
      <c r="C1" s="158"/>
      <c r="D1" s="77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9" t="s">
        <v>5</v>
      </c>
      <c r="B3" s="159"/>
      <c r="C3" s="75"/>
      <c r="D3" s="77" t="s">
        <v>6</v>
      </c>
    </row>
    <row r="4" spans="1:4" ht="20.25" customHeight="1">
      <c r="A4" s="160" t="s">
        <v>7</v>
      </c>
      <c r="B4" s="161"/>
      <c r="C4" s="160" t="s">
        <v>8</v>
      </c>
      <c r="D4" s="161"/>
    </row>
    <row r="5" spans="1:4" ht="20.25" customHeight="1">
      <c r="A5" s="163" t="s">
        <v>9</v>
      </c>
      <c r="B5" s="165" t="s">
        <v>10</v>
      </c>
      <c r="C5" s="163" t="s">
        <v>9</v>
      </c>
      <c r="D5" s="166" t="s">
        <v>10</v>
      </c>
    </row>
    <row r="6" spans="1:4" ht="20.25" customHeight="1">
      <c r="A6" s="183" t="s">
        <v>11</v>
      </c>
      <c r="B6" s="238">
        <v>6555408</v>
      </c>
      <c r="C6" s="192" t="s">
        <v>12</v>
      </c>
      <c r="D6" s="238">
        <v>0</v>
      </c>
    </row>
    <row r="7" spans="1:4" ht="20.25" customHeight="1">
      <c r="A7" s="183" t="s">
        <v>13</v>
      </c>
      <c r="B7" s="238">
        <v>0</v>
      </c>
      <c r="C7" s="192" t="s">
        <v>14</v>
      </c>
      <c r="D7" s="238">
        <v>0</v>
      </c>
    </row>
    <row r="8" spans="1:4" ht="20.25" customHeight="1">
      <c r="A8" s="183" t="s">
        <v>15</v>
      </c>
      <c r="B8" s="238">
        <v>0</v>
      </c>
      <c r="C8" s="192" t="s">
        <v>16</v>
      </c>
      <c r="D8" s="238">
        <v>0</v>
      </c>
    </row>
    <row r="9" spans="1:4" ht="20.25" customHeight="1">
      <c r="A9" s="183" t="s">
        <v>17</v>
      </c>
      <c r="B9" s="238">
        <v>0</v>
      </c>
      <c r="C9" s="192" t="s">
        <v>18</v>
      </c>
      <c r="D9" s="238">
        <v>0</v>
      </c>
    </row>
    <row r="10" spans="1:4" ht="20.25" customHeight="1">
      <c r="A10" s="183" t="s">
        <v>19</v>
      </c>
      <c r="B10" s="238">
        <v>0</v>
      </c>
      <c r="C10" s="192" t="s">
        <v>20</v>
      </c>
      <c r="D10" s="238">
        <v>4405956</v>
      </c>
    </row>
    <row r="11" spans="1:4" ht="20.25" customHeight="1">
      <c r="A11" s="183" t="s">
        <v>21</v>
      </c>
      <c r="B11" s="238">
        <v>0</v>
      </c>
      <c r="C11" s="192" t="s">
        <v>22</v>
      </c>
      <c r="D11" s="238">
        <v>0</v>
      </c>
    </row>
    <row r="12" spans="1:4" ht="20.25" customHeight="1">
      <c r="A12" s="183"/>
      <c r="B12" s="238"/>
      <c r="C12" s="192" t="s">
        <v>23</v>
      </c>
      <c r="D12" s="238">
        <v>0</v>
      </c>
    </row>
    <row r="13" spans="1:4" ht="20.25" customHeight="1">
      <c r="A13" s="180"/>
      <c r="B13" s="238"/>
      <c r="C13" s="192" t="s">
        <v>24</v>
      </c>
      <c r="D13" s="238">
        <v>1138059</v>
      </c>
    </row>
    <row r="14" spans="1:4" ht="20.25" customHeight="1">
      <c r="A14" s="180"/>
      <c r="B14" s="238"/>
      <c r="C14" s="192" t="s">
        <v>25</v>
      </c>
      <c r="D14" s="238">
        <v>0</v>
      </c>
    </row>
    <row r="15" spans="1:4" ht="20.25" customHeight="1">
      <c r="A15" s="180"/>
      <c r="B15" s="239"/>
      <c r="C15" s="192" t="s">
        <v>26</v>
      </c>
      <c r="D15" s="238">
        <v>365769</v>
      </c>
    </row>
    <row r="16" spans="1:4" ht="20.25" customHeight="1">
      <c r="A16" s="180"/>
      <c r="B16" s="178"/>
      <c r="C16" s="192" t="s">
        <v>27</v>
      </c>
      <c r="D16" s="238">
        <v>0</v>
      </c>
    </row>
    <row r="17" spans="1:4" ht="20.25" customHeight="1">
      <c r="A17" s="180"/>
      <c r="B17" s="178"/>
      <c r="C17" s="192" t="s">
        <v>28</v>
      </c>
      <c r="D17" s="238">
        <v>0</v>
      </c>
    </row>
    <row r="18" spans="1:4" ht="20.25" customHeight="1">
      <c r="A18" s="180"/>
      <c r="B18" s="178"/>
      <c r="C18" s="192" t="s">
        <v>29</v>
      </c>
      <c r="D18" s="238">
        <v>0</v>
      </c>
    </row>
    <row r="19" spans="1:4" ht="20.25" customHeight="1">
      <c r="A19" s="180"/>
      <c r="B19" s="178"/>
      <c r="C19" s="192" t="s">
        <v>30</v>
      </c>
      <c r="D19" s="238">
        <v>0</v>
      </c>
    </row>
    <row r="20" spans="1:4" ht="20.25" customHeight="1">
      <c r="A20" s="180"/>
      <c r="B20" s="178"/>
      <c r="C20" s="192" t="s">
        <v>31</v>
      </c>
      <c r="D20" s="238">
        <v>0</v>
      </c>
    </row>
    <row r="21" spans="1:4" ht="20.25" customHeight="1">
      <c r="A21" s="180"/>
      <c r="B21" s="178"/>
      <c r="C21" s="192" t="s">
        <v>32</v>
      </c>
      <c r="D21" s="238">
        <v>0</v>
      </c>
    </row>
    <row r="22" spans="1:4" ht="20.25" customHeight="1">
      <c r="A22" s="180"/>
      <c r="B22" s="178"/>
      <c r="C22" s="192" t="s">
        <v>33</v>
      </c>
      <c r="D22" s="238">
        <v>0</v>
      </c>
    </row>
    <row r="23" spans="1:4" ht="20.25" customHeight="1">
      <c r="A23" s="180"/>
      <c r="B23" s="178"/>
      <c r="C23" s="192" t="s">
        <v>34</v>
      </c>
      <c r="D23" s="238">
        <v>0</v>
      </c>
    </row>
    <row r="24" spans="1:4" ht="20.25" customHeight="1">
      <c r="A24" s="180"/>
      <c r="B24" s="178"/>
      <c r="C24" s="192" t="s">
        <v>35</v>
      </c>
      <c r="D24" s="238">
        <v>0</v>
      </c>
    </row>
    <row r="25" spans="1:4" ht="20.25" customHeight="1">
      <c r="A25" s="180"/>
      <c r="B25" s="178"/>
      <c r="C25" s="192" t="s">
        <v>36</v>
      </c>
      <c r="D25" s="238">
        <v>645624</v>
      </c>
    </row>
    <row r="26" spans="1:4" ht="20.25" customHeight="1">
      <c r="A26" s="183"/>
      <c r="B26" s="178"/>
      <c r="C26" s="192" t="s">
        <v>37</v>
      </c>
      <c r="D26" s="238">
        <v>0</v>
      </c>
    </row>
    <row r="27" spans="1:4" ht="20.25" customHeight="1">
      <c r="A27" s="183"/>
      <c r="B27" s="178"/>
      <c r="C27" s="192" t="s">
        <v>38</v>
      </c>
      <c r="D27" s="238">
        <v>0</v>
      </c>
    </row>
    <row r="28" spans="1:4" ht="20.25" customHeight="1">
      <c r="A28" s="183"/>
      <c r="B28" s="178"/>
      <c r="C28" s="192" t="s">
        <v>39</v>
      </c>
      <c r="D28" s="238">
        <v>0</v>
      </c>
    </row>
    <row r="29" spans="1:4" ht="20.25" customHeight="1">
      <c r="A29" s="183"/>
      <c r="B29" s="178"/>
      <c r="C29" s="192" t="s">
        <v>40</v>
      </c>
      <c r="D29" s="238">
        <v>0</v>
      </c>
    </row>
    <row r="30" spans="1:4" ht="20.25" customHeight="1">
      <c r="A30" s="183"/>
      <c r="B30" s="178"/>
      <c r="C30" s="192" t="s">
        <v>41</v>
      </c>
      <c r="D30" s="238">
        <v>0</v>
      </c>
    </row>
    <row r="31" spans="1:4" ht="20.25" customHeight="1">
      <c r="A31" s="183"/>
      <c r="B31" s="178"/>
      <c r="C31" s="192" t="s">
        <v>42</v>
      </c>
      <c r="D31" s="238">
        <v>0</v>
      </c>
    </row>
    <row r="32" spans="1:4" ht="20.25" customHeight="1">
      <c r="A32" s="183"/>
      <c r="B32" s="178"/>
      <c r="C32" s="192" t="s">
        <v>43</v>
      </c>
      <c r="D32" s="238">
        <v>0</v>
      </c>
    </row>
    <row r="33" spans="1:4" ht="20.25" customHeight="1">
      <c r="A33" s="183"/>
      <c r="B33" s="178"/>
      <c r="C33" s="192" t="s">
        <v>44</v>
      </c>
      <c r="D33" s="238">
        <v>0</v>
      </c>
    </row>
    <row r="34" spans="1:4" ht="20.25" customHeight="1">
      <c r="A34" s="183"/>
      <c r="B34" s="178"/>
      <c r="C34" s="192" t="s">
        <v>45</v>
      </c>
      <c r="D34" s="238">
        <v>0</v>
      </c>
    </row>
    <row r="35" spans="1:4" ht="20.25" customHeight="1">
      <c r="A35" s="183"/>
      <c r="B35" s="178"/>
      <c r="C35" s="192"/>
      <c r="D35" s="240"/>
    </row>
    <row r="36" spans="1:4" ht="20.25" customHeight="1">
      <c r="A36" s="186" t="s">
        <v>46</v>
      </c>
      <c r="B36" s="187">
        <f>SUM(B6:B34)</f>
        <v>6555408</v>
      </c>
      <c r="C36" s="188" t="s">
        <v>47</v>
      </c>
      <c r="D36" s="240">
        <f>SUM(D6:D34)</f>
        <v>6555408</v>
      </c>
    </row>
    <row r="37" spans="1:4" ht="20.25" customHeight="1">
      <c r="A37" s="183" t="s">
        <v>48</v>
      </c>
      <c r="B37" s="178"/>
      <c r="C37" s="192" t="s">
        <v>49</v>
      </c>
      <c r="D37" s="238"/>
    </row>
    <row r="38" spans="1:4" ht="20.25" customHeight="1">
      <c r="A38" s="183" t="s">
        <v>50</v>
      </c>
      <c r="B38" s="178">
        <v>0</v>
      </c>
      <c r="C38" s="192" t="s">
        <v>51</v>
      </c>
      <c r="D38" s="238"/>
    </row>
    <row r="39" spans="1:4" ht="20.25" customHeight="1">
      <c r="A39" s="183"/>
      <c r="B39" s="178"/>
      <c r="C39" s="192" t="s">
        <v>52</v>
      </c>
      <c r="D39" s="238"/>
    </row>
    <row r="40" spans="1:4" ht="20.25" customHeight="1">
      <c r="A40" s="183"/>
      <c r="B40" s="193"/>
      <c r="C40" s="192"/>
      <c r="D40" s="240"/>
    </row>
    <row r="41" spans="1:4" ht="20.25" customHeight="1">
      <c r="A41" s="186" t="s">
        <v>53</v>
      </c>
      <c r="B41" s="196">
        <f>SUM(B36:B38)</f>
        <v>6555408</v>
      </c>
      <c r="C41" s="188" t="s">
        <v>54</v>
      </c>
      <c r="D41" s="240">
        <f>SUM(D36,D37,D39)</f>
        <v>6555408</v>
      </c>
    </row>
    <row r="42" spans="1:4" ht="20.25" customHeight="1">
      <c r="A42" s="200"/>
      <c r="B42" s="241"/>
      <c r="C42" s="202"/>
      <c r="D42" s="24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9"/>
      <c r="T1" s="127" t="s">
        <v>55</v>
      </c>
    </row>
    <row r="2" spans="1:20" ht="19.5" customHeight="1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8"/>
      <c r="G3" s="78"/>
      <c r="H3" s="78"/>
      <c r="I3" s="78"/>
      <c r="J3" s="112"/>
      <c r="K3" s="112"/>
      <c r="L3" s="112"/>
      <c r="M3" s="112"/>
      <c r="N3" s="112"/>
      <c r="O3" s="112"/>
      <c r="P3" s="112"/>
      <c r="Q3" s="112"/>
      <c r="R3" s="112"/>
      <c r="S3" s="120"/>
      <c r="T3" s="55" t="s">
        <v>6</v>
      </c>
    </row>
    <row r="4" spans="1:20" ht="19.5" customHeight="1">
      <c r="A4" s="56" t="s">
        <v>57</v>
      </c>
      <c r="B4" s="57"/>
      <c r="C4" s="57"/>
      <c r="D4" s="57"/>
      <c r="E4" s="58"/>
      <c r="F4" s="103" t="s">
        <v>58</v>
      </c>
      <c r="G4" s="63" t="s">
        <v>59</v>
      </c>
      <c r="H4" s="63" t="s">
        <v>60</v>
      </c>
      <c r="I4" s="63" t="s">
        <v>61</v>
      </c>
      <c r="J4" s="63" t="s">
        <v>62</v>
      </c>
      <c r="K4" s="63" t="s">
        <v>63</v>
      </c>
      <c r="L4" s="63"/>
      <c r="M4" s="224" t="s">
        <v>64</v>
      </c>
      <c r="N4" s="225" t="s">
        <v>65</v>
      </c>
      <c r="O4" s="226"/>
      <c r="P4" s="226"/>
      <c r="Q4" s="226"/>
      <c r="R4" s="235"/>
      <c r="S4" s="103" t="s">
        <v>66</v>
      </c>
      <c r="T4" s="63" t="s">
        <v>67</v>
      </c>
    </row>
    <row r="5" spans="1:20" ht="19.5" customHeight="1">
      <c r="A5" s="56" t="s">
        <v>68</v>
      </c>
      <c r="B5" s="57"/>
      <c r="C5" s="58"/>
      <c r="D5" s="223" t="s">
        <v>69</v>
      </c>
      <c r="E5" s="62" t="s">
        <v>70</v>
      </c>
      <c r="F5" s="63"/>
      <c r="G5" s="63"/>
      <c r="H5" s="63"/>
      <c r="I5" s="63"/>
      <c r="J5" s="63"/>
      <c r="K5" s="227" t="s">
        <v>71</v>
      </c>
      <c r="L5" s="63" t="s">
        <v>72</v>
      </c>
      <c r="M5" s="228"/>
      <c r="N5" s="229" t="s">
        <v>73</v>
      </c>
      <c r="O5" s="229" t="s">
        <v>74</v>
      </c>
      <c r="P5" s="229" t="s">
        <v>75</v>
      </c>
      <c r="Q5" s="229" t="s">
        <v>76</v>
      </c>
      <c r="R5" s="229" t="s">
        <v>77</v>
      </c>
      <c r="S5" s="63"/>
      <c r="T5" s="63"/>
    </row>
    <row r="6" spans="1:20" ht="30.75" customHeight="1">
      <c r="A6" s="65" t="s">
        <v>78</v>
      </c>
      <c r="B6" s="64" t="s">
        <v>79</v>
      </c>
      <c r="C6" s="66" t="s">
        <v>80</v>
      </c>
      <c r="D6" s="68"/>
      <c r="E6" s="68"/>
      <c r="F6" s="69"/>
      <c r="G6" s="69"/>
      <c r="H6" s="69"/>
      <c r="I6" s="69"/>
      <c r="J6" s="69"/>
      <c r="K6" s="230"/>
      <c r="L6" s="69"/>
      <c r="M6" s="231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58</v>
      </c>
      <c r="F7" s="93">
        <v>6555408</v>
      </c>
      <c r="G7" s="94">
        <v>0</v>
      </c>
      <c r="H7" s="94">
        <v>6555408</v>
      </c>
      <c r="I7" s="94">
        <v>0</v>
      </c>
      <c r="J7" s="74">
        <v>0</v>
      </c>
      <c r="K7" s="232">
        <v>0</v>
      </c>
      <c r="L7" s="111"/>
      <c r="M7" s="233">
        <v>0</v>
      </c>
      <c r="N7" s="102"/>
      <c r="O7" s="234"/>
      <c r="P7" s="111"/>
      <c r="Q7" s="111"/>
      <c r="R7" s="236"/>
      <c r="S7" s="232">
        <v>0</v>
      </c>
      <c r="T7" s="237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81</v>
      </c>
      <c r="E8" s="71" t="s">
        <v>0</v>
      </c>
      <c r="F8" s="93">
        <v>6555408</v>
      </c>
      <c r="G8" s="94">
        <v>0</v>
      </c>
      <c r="H8" s="94">
        <v>6555408</v>
      </c>
      <c r="I8" s="94">
        <v>0</v>
      </c>
      <c r="J8" s="74">
        <v>0</v>
      </c>
      <c r="K8" s="232">
        <v>0</v>
      </c>
      <c r="L8" s="111"/>
      <c r="M8" s="233">
        <v>0</v>
      </c>
      <c r="N8" s="102"/>
      <c r="O8" s="234"/>
      <c r="P8" s="111"/>
      <c r="Q8" s="111"/>
      <c r="R8" s="236"/>
      <c r="S8" s="232">
        <v>0</v>
      </c>
      <c r="T8" s="237"/>
    </row>
    <row r="9" spans="1:20" ht="19.5" customHeight="1">
      <c r="A9" s="71" t="s">
        <v>82</v>
      </c>
      <c r="B9" s="71" t="s">
        <v>83</v>
      </c>
      <c r="C9" s="71" t="s">
        <v>84</v>
      </c>
      <c r="D9" s="71" t="s">
        <v>85</v>
      </c>
      <c r="E9" s="71" t="s">
        <v>86</v>
      </c>
      <c r="F9" s="93">
        <v>4405956</v>
      </c>
      <c r="G9" s="94">
        <v>0</v>
      </c>
      <c r="H9" s="94">
        <v>4405956</v>
      </c>
      <c r="I9" s="94">
        <v>0</v>
      </c>
      <c r="J9" s="74">
        <v>0</v>
      </c>
      <c r="K9" s="232">
        <v>0</v>
      </c>
      <c r="L9" s="111"/>
      <c r="M9" s="233">
        <v>0</v>
      </c>
      <c r="N9" s="102"/>
      <c r="O9" s="234"/>
      <c r="P9" s="111"/>
      <c r="Q9" s="111"/>
      <c r="R9" s="236"/>
      <c r="S9" s="232">
        <v>0</v>
      </c>
      <c r="T9" s="237"/>
    </row>
    <row r="10" spans="1:20" ht="19.5" customHeight="1">
      <c r="A10" s="71" t="s">
        <v>87</v>
      </c>
      <c r="B10" s="71" t="s">
        <v>88</v>
      </c>
      <c r="C10" s="71" t="s">
        <v>88</v>
      </c>
      <c r="D10" s="71" t="s">
        <v>85</v>
      </c>
      <c r="E10" s="71" t="s">
        <v>89</v>
      </c>
      <c r="F10" s="93">
        <v>758706</v>
      </c>
      <c r="G10" s="94">
        <v>0</v>
      </c>
      <c r="H10" s="94">
        <v>758706</v>
      </c>
      <c r="I10" s="94">
        <v>0</v>
      </c>
      <c r="J10" s="74">
        <v>0</v>
      </c>
      <c r="K10" s="232">
        <v>0</v>
      </c>
      <c r="L10" s="111"/>
      <c r="M10" s="233">
        <v>0</v>
      </c>
      <c r="N10" s="102"/>
      <c r="O10" s="234"/>
      <c r="P10" s="111"/>
      <c r="Q10" s="111"/>
      <c r="R10" s="236"/>
      <c r="S10" s="232">
        <v>0</v>
      </c>
      <c r="T10" s="237"/>
    </row>
    <row r="11" spans="1:20" ht="19.5" customHeight="1">
      <c r="A11" s="71" t="s">
        <v>87</v>
      </c>
      <c r="B11" s="71" t="s">
        <v>88</v>
      </c>
      <c r="C11" s="71" t="s">
        <v>90</v>
      </c>
      <c r="D11" s="71" t="s">
        <v>85</v>
      </c>
      <c r="E11" s="71" t="s">
        <v>91</v>
      </c>
      <c r="F11" s="93">
        <v>379353</v>
      </c>
      <c r="G11" s="94">
        <v>0</v>
      </c>
      <c r="H11" s="94">
        <v>379353</v>
      </c>
      <c r="I11" s="94">
        <v>0</v>
      </c>
      <c r="J11" s="74">
        <v>0</v>
      </c>
      <c r="K11" s="232">
        <v>0</v>
      </c>
      <c r="L11" s="111"/>
      <c r="M11" s="233">
        <v>0</v>
      </c>
      <c r="N11" s="102"/>
      <c r="O11" s="234"/>
      <c r="P11" s="111"/>
      <c r="Q11" s="111"/>
      <c r="R11" s="236"/>
      <c r="S11" s="232">
        <v>0</v>
      </c>
      <c r="T11" s="237"/>
    </row>
    <row r="12" spans="1:20" ht="19.5" customHeight="1">
      <c r="A12" s="71" t="s">
        <v>92</v>
      </c>
      <c r="B12" s="71" t="s">
        <v>93</v>
      </c>
      <c r="C12" s="71" t="s">
        <v>83</v>
      </c>
      <c r="D12" s="71" t="s">
        <v>85</v>
      </c>
      <c r="E12" s="71" t="s">
        <v>94</v>
      </c>
      <c r="F12" s="93">
        <v>365769</v>
      </c>
      <c r="G12" s="94">
        <v>0</v>
      </c>
      <c r="H12" s="94">
        <v>365769</v>
      </c>
      <c r="I12" s="94">
        <v>0</v>
      </c>
      <c r="J12" s="74">
        <v>0</v>
      </c>
      <c r="K12" s="232">
        <v>0</v>
      </c>
      <c r="L12" s="111"/>
      <c r="M12" s="233">
        <v>0</v>
      </c>
      <c r="N12" s="102"/>
      <c r="O12" s="234"/>
      <c r="P12" s="111"/>
      <c r="Q12" s="111"/>
      <c r="R12" s="236"/>
      <c r="S12" s="232">
        <v>0</v>
      </c>
      <c r="T12" s="237"/>
    </row>
    <row r="13" spans="1:20" ht="19.5" customHeight="1">
      <c r="A13" s="71" t="s">
        <v>95</v>
      </c>
      <c r="B13" s="71" t="s">
        <v>83</v>
      </c>
      <c r="C13" s="71" t="s">
        <v>84</v>
      </c>
      <c r="D13" s="71" t="s">
        <v>85</v>
      </c>
      <c r="E13" s="71" t="s">
        <v>96</v>
      </c>
      <c r="F13" s="93">
        <v>645624</v>
      </c>
      <c r="G13" s="94">
        <v>0</v>
      </c>
      <c r="H13" s="94">
        <v>645624</v>
      </c>
      <c r="I13" s="94">
        <v>0</v>
      </c>
      <c r="J13" s="74">
        <v>0</v>
      </c>
      <c r="K13" s="232">
        <v>0</v>
      </c>
      <c r="L13" s="111"/>
      <c r="M13" s="233">
        <v>0</v>
      </c>
      <c r="N13" s="102"/>
      <c r="O13" s="234"/>
      <c r="P13" s="111"/>
      <c r="Q13" s="111"/>
      <c r="R13" s="236"/>
      <c r="S13" s="232">
        <v>0</v>
      </c>
      <c r="T13" s="23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203"/>
      <c r="C1" s="203"/>
      <c r="D1" s="203"/>
      <c r="E1" s="203"/>
      <c r="F1" s="203"/>
      <c r="G1" s="203"/>
      <c r="H1" s="203"/>
      <c r="I1" s="203"/>
      <c r="J1" s="220" t="s">
        <v>97</v>
      </c>
    </row>
    <row r="2" spans="1:10" ht="19.5" customHeight="1">
      <c r="A2" s="52" t="s">
        <v>98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9" t="s">
        <v>5</v>
      </c>
      <c r="B3" s="159"/>
      <c r="C3" s="159"/>
      <c r="D3" s="159"/>
      <c r="E3" s="159"/>
      <c r="F3" s="204"/>
      <c r="G3" s="204"/>
      <c r="H3" s="204"/>
      <c r="I3" s="204"/>
      <c r="J3" s="55" t="s">
        <v>6</v>
      </c>
    </row>
    <row r="4" spans="1:10" ht="19.5" customHeight="1">
      <c r="A4" s="160" t="s">
        <v>57</v>
      </c>
      <c r="B4" s="162"/>
      <c r="C4" s="162"/>
      <c r="D4" s="162"/>
      <c r="E4" s="161"/>
      <c r="F4" s="205" t="s">
        <v>58</v>
      </c>
      <c r="G4" s="206" t="s">
        <v>99</v>
      </c>
      <c r="H4" s="207" t="s">
        <v>100</v>
      </c>
      <c r="I4" s="207" t="s">
        <v>101</v>
      </c>
      <c r="J4" s="212" t="s">
        <v>102</v>
      </c>
    </row>
    <row r="5" spans="1:10" ht="19.5" customHeight="1">
      <c r="A5" s="160" t="s">
        <v>68</v>
      </c>
      <c r="B5" s="162"/>
      <c r="C5" s="161"/>
      <c r="D5" s="208" t="s">
        <v>69</v>
      </c>
      <c r="E5" s="209" t="s">
        <v>103</v>
      </c>
      <c r="F5" s="206"/>
      <c r="G5" s="206"/>
      <c r="H5" s="207"/>
      <c r="I5" s="207"/>
      <c r="J5" s="212"/>
    </row>
    <row r="6" spans="1:10" ht="15" customHeight="1">
      <c r="A6" s="210" t="s">
        <v>78</v>
      </c>
      <c r="B6" s="210" t="s">
        <v>79</v>
      </c>
      <c r="C6" s="211" t="s">
        <v>80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5</v>
      </c>
      <c r="B7" s="216" t="s">
        <v>5</v>
      </c>
      <c r="C7" s="216" t="s">
        <v>5</v>
      </c>
      <c r="D7" s="217" t="s">
        <v>5</v>
      </c>
      <c r="E7" s="217" t="s">
        <v>58</v>
      </c>
      <c r="F7" s="218">
        <v>6555408</v>
      </c>
      <c r="G7" s="219">
        <v>6555408</v>
      </c>
      <c r="H7" s="219">
        <v>0</v>
      </c>
      <c r="I7" s="219"/>
      <c r="J7" s="222"/>
    </row>
    <row r="8" spans="1:10" ht="19.5" customHeight="1">
      <c r="A8" s="216" t="s">
        <v>5</v>
      </c>
      <c r="B8" s="216" t="s">
        <v>5</v>
      </c>
      <c r="C8" s="216" t="s">
        <v>5</v>
      </c>
      <c r="D8" s="217" t="s">
        <v>81</v>
      </c>
      <c r="E8" s="217" t="s">
        <v>0</v>
      </c>
      <c r="F8" s="218">
        <v>6555408</v>
      </c>
      <c r="G8" s="219">
        <v>6555408</v>
      </c>
      <c r="H8" s="219">
        <v>0</v>
      </c>
      <c r="I8" s="219"/>
      <c r="J8" s="222"/>
    </row>
    <row r="9" spans="1:10" ht="19.5" customHeight="1">
      <c r="A9" s="216" t="s">
        <v>82</v>
      </c>
      <c r="B9" s="216" t="s">
        <v>83</v>
      </c>
      <c r="C9" s="216" t="s">
        <v>84</v>
      </c>
      <c r="D9" s="217" t="s">
        <v>85</v>
      </c>
      <c r="E9" s="217" t="s">
        <v>86</v>
      </c>
      <c r="F9" s="218">
        <v>4405956</v>
      </c>
      <c r="G9" s="219">
        <v>4405956</v>
      </c>
      <c r="H9" s="219">
        <v>0</v>
      </c>
      <c r="I9" s="219"/>
      <c r="J9" s="222"/>
    </row>
    <row r="10" spans="1:10" ht="19.5" customHeight="1">
      <c r="A10" s="216" t="s">
        <v>87</v>
      </c>
      <c r="B10" s="216" t="s">
        <v>88</v>
      </c>
      <c r="C10" s="216" t="s">
        <v>88</v>
      </c>
      <c r="D10" s="217" t="s">
        <v>85</v>
      </c>
      <c r="E10" s="217" t="s">
        <v>89</v>
      </c>
      <c r="F10" s="218">
        <v>758706</v>
      </c>
      <c r="G10" s="219">
        <v>758706</v>
      </c>
      <c r="H10" s="219">
        <v>0</v>
      </c>
      <c r="I10" s="219"/>
      <c r="J10" s="222"/>
    </row>
    <row r="11" spans="1:10" ht="19.5" customHeight="1">
      <c r="A11" s="216" t="s">
        <v>87</v>
      </c>
      <c r="B11" s="216" t="s">
        <v>88</v>
      </c>
      <c r="C11" s="216" t="s">
        <v>90</v>
      </c>
      <c r="D11" s="217" t="s">
        <v>85</v>
      </c>
      <c r="E11" s="217" t="s">
        <v>91</v>
      </c>
      <c r="F11" s="218">
        <v>379353</v>
      </c>
      <c r="G11" s="219">
        <v>379353</v>
      </c>
      <c r="H11" s="219">
        <v>0</v>
      </c>
      <c r="I11" s="219"/>
      <c r="J11" s="222"/>
    </row>
    <row r="12" spans="1:10" ht="19.5" customHeight="1">
      <c r="A12" s="216" t="s">
        <v>92</v>
      </c>
      <c r="B12" s="216" t="s">
        <v>93</v>
      </c>
      <c r="C12" s="216" t="s">
        <v>83</v>
      </c>
      <c r="D12" s="217" t="s">
        <v>85</v>
      </c>
      <c r="E12" s="217" t="s">
        <v>94</v>
      </c>
      <c r="F12" s="218">
        <v>365769</v>
      </c>
      <c r="G12" s="219">
        <v>365769</v>
      </c>
      <c r="H12" s="219">
        <v>0</v>
      </c>
      <c r="I12" s="219"/>
      <c r="J12" s="222"/>
    </row>
    <row r="13" spans="1:10" ht="19.5" customHeight="1">
      <c r="A13" s="216" t="s">
        <v>95</v>
      </c>
      <c r="B13" s="216" t="s">
        <v>83</v>
      </c>
      <c r="C13" s="216" t="s">
        <v>84</v>
      </c>
      <c r="D13" s="217" t="s">
        <v>85</v>
      </c>
      <c r="E13" s="217" t="s">
        <v>96</v>
      </c>
      <c r="F13" s="218">
        <v>645624</v>
      </c>
      <c r="G13" s="219">
        <v>645624</v>
      </c>
      <c r="H13" s="219">
        <v>0</v>
      </c>
      <c r="I13" s="219"/>
      <c r="J13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8"/>
      <c r="B1" s="158"/>
      <c r="C1" s="158"/>
      <c r="D1" s="158"/>
      <c r="E1" s="158"/>
      <c r="F1" s="158"/>
      <c r="G1" s="158"/>
      <c r="H1" s="77" t="s">
        <v>104</v>
      </c>
    </row>
    <row r="2" spans="1:8" ht="20.25" customHeight="1">
      <c r="A2" s="52" t="s">
        <v>105</v>
      </c>
      <c r="B2" s="52"/>
      <c r="C2" s="52"/>
      <c r="D2" s="52"/>
      <c r="E2" s="52"/>
      <c r="F2" s="52"/>
      <c r="G2" s="52"/>
      <c r="H2" s="52"/>
    </row>
    <row r="3" spans="1:8" ht="20.25" customHeight="1">
      <c r="A3" s="159" t="s">
        <v>5</v>
      </c>
      <c r="B3" s="159"/>
      <c r="C3" s="75"/>
      <c r="D3" s="75"/>
      <c r="E3" s="75"/>
      <c r="F3" s="75"/>
      <c r="G3" s="75"/>
      <c r="H3" s="77" t="s">
        <v>6</v>
      </c>
    </row>
    <row r="4" spans="1:8" ht="20.25" customHeight="1">
      <c r="A4" s="160" t="s">
        <v>7</v>
      </c>
      <c r="B4" s="161"/>
      <c r="C4" s="160" t="s">
        <v>8</v>
      </c>
      <c r="D4" s="162"/>
      <c r="E4" s="162"/>
      <c r="F4" s="162"/>
      <c r="G4" s="162"/>
      <c r="H4" s="161"/>
    </row>
    <row r="5" spans="1:8" ht="34.5" customHeight="1">
      <c r="A5" s="163" t="s">
        <v>9</v>
      </c>
      <c r="B5" s="164" t="s">
        <v>10</v>
      </c>
      <c r="C5" s="163" t="s">
        <v>9</v>
      </c>
      <c r="D5" s="165" t="s">
        <v>58</v>
      </c>
      <c r="E5" s="164" t="s">
        <v>106</v>
      </c>
      <c r="F5" s="166" t="s">
        <v>107</v>
      </c>
      <c r="G5" s="165" t="s">
        <v>108</v>
      </c>
      <c r="H5" s="167" t="s">
        <v>109</v>
      </c>
    </row>
    <row r="6" spans="1:8" ht="20.25" customHeight="1">
      <c r="A6" s="168" t="s">
        <v>110</v>
      </c>
      <c r="B6" s="169">
        <f>SUM(B7:B9)</f>
        <v>6555408</v>
      </c>
      <c r="C6" s="170" t="s">
        <v>111</v>
      </c>
      <c r="D6" s="171">
        <f>SUM(E6,F6,G6,H6)</f>
        <v>6555408</v>
      </c>
      <c r="E6" s="172">
        <f>SUM(E7:E35)</f>
        <v>6555408</v>
      </c>
      <c r="F6" s="172">
        <f>SUM(F7:F35)</f>
        <v>0</v>
      </c>
      <c r="G6" s="172">
        <f>SUM(G7:G35)</f>
        <v>0</v>
      </c>
      <c r="H6" s="173">
        <f>SUM(H7:H35)</f>
        <v>0</v>
      </c>
    </row>
    <row r="7" spans="1:8" ht="20.25" customHeight="1">
      <c r="A7" s="168" t="s">
        <v>112</v>
      </c>
      <c r="B7" s="174">
        <v>6555408</v>
      </c>
      <c r="C7" s="170" t="s">
        <v>113</v>
      </c>
      <c r="D7" s="175">
        <f aca="true" t="shared" si="0" ref="D7:D35">SUM(E7:H7)</f>
        <v>0</v>
      </c>
      <c r="E7" s="176">
        <v>0</v>
      </c>
      <c r="F7" s="176">
        <v>0</v>
      </c>
      <c r="G7" s="176">
        <v>0</v>
      </c>
      <c r="H7" s="177"/>
    </row>
    <row r="8" spans="1:8" ht="20.25" customHeight="1">
      <c r="A8" s="168" t="s">
        <v>114</v>
      </c>
      <c r="B8" s="174">
        <v>0</v>
      </c>
      <c r="C8" s="170" t="s">
        <v>115</v>
      </c>
      <c r="D8" s="175">
        <f t="shared" si="0"/>
        <v>0</v>
      </c>
      <c r="E8" s="176">
        <v>0</v>
      </c>
      <c r="F8" s="176">
        <v>0</v>
      </c>
      <c r="G8" s="176">
        <v>0</v>
      </c>
      <c r="H8" s="177"/>
    </row>
    <row r="9" spans="1:8" ht="20.25" customHeight="1">
      <c r="A9" s="168" t="s">
        <v>116</v>
      </c>
      <c r="B9" s="178">
        <v>0</v>
      </c>
      <c r="C9" s="170" t="s">
        <v>117</v>
      </c>
      <c r="D9" s="175">
        <f t="shared" si="0"/>
        <v>0</v>
      </c>
      <c r="E9" s="176">
        <v>0</v>
      </c>
      <c r="F9" s="176">
        <v>0</v>
      </c>
      <c r="G9" s="176">
        <v>0</v>
      </c>
      <c r="H9" s="177"/>
    </row>
    <row r="10" spans="1:8" ht="20.25" customHeight="1">
      <c r="A10" s="168" t="s">
        <v>118</v>
      </c>
      <c r="B10" s="179">
        <f>SUM(B11:B14)</f>
        <v>0</v>
      </c>
      <c r="C10" s="170" t="s">
        <v>119</v>
      </c>
      <c r="D10" s="175">
        <f t="shared" si="0"/>
        <v>0</v>
      </c>
      <c r="E10" s="176">
        <v>0</v>
      </c>
      <c r="F10" s="176">
        <v>0</v>
      </c>
      <c r="G10" s="176">
        <v>0</v>
      </c>
      <c r="H10" s="177"/>
    </row>
    <row r="11" spans="1:8" ht="20.25" customHeight="1">
      <c r="A11" s="168" t="s">
        <v>112</v>
      </c>
      <c r="B11" s="174"/>
      <c r="C11" s="170" t="s">
        <v>120</v>
      </c>
      <c r="D11" s="175">
        <f t="shared" si="0"/>
        <v>4405956</v>
      </c>
      <c r="E11" s="176">
        <v>4405956</v>
      </c>
      <c r="F11" s="176">
        <v>0</v>
      </c>
      <c r="G11" s="176">
        <v>0</v>
      </c>
      <c r="H11" s="177"/>
    </row>
    <row r="12" spans="1:8" ht="20.25" customHeight="1">
      <c r="A12" s="168" t="s">
        <v>114</v>
      </c>
      <c r="B12" s="174"/>
      <c r="C12" s="170" t="s">
        <v>121</v>
      </c>
      <c r="D12" s="175">
        <f t="shared" si="0"/>
        <v>0</v>
      </c>
      <c r="E12" s="176">
        <v>0</v>
      </c>
      <c r="F12" s="176">
        <v>0</v>
      </c>
      <c r="G12" s="176">
        <v>0</v>
      </c>
      <c r="H12" s="177"/>
    </row>
    <row r="13" spans="1:8" ht="20.25" customHeight="1">
      <c r="A13" s="168" t="s">
        <v>116</v>
      </c>
      <c r="B13" s="174"/>
      <c r="C13" s="170" t="s">
        <v>122</v>
      </c>
      <c r="D13" s="175">
        <f t="shared" si="0"/>
        <v>0</v>
      </c>
      <c r="E13" s="176">
        <v>0</v>
      </c>
      <c r="F13" s="176">
        <v>0</v>
      </c>
      <c r="G13" s="176">
        <v>0</v>
      </c>
      <c r="H13" s="177"/>
    </row>
    <row r="14" spans="1:8" ht="20.25" customHeight="1">
      <c r="A14" s="168" t="s">
        <v>123</v>
      </c>
      <c r="B14" s="178"/>
      <c r="C14" s="170" t="s">
        <v>124</v>
      </c>
      <c r="D14" s="175">
        <f t="shared" si="0"/>
        <v>1138059</v>
      </c>
      <c r="E14" s="176">
        <v>1138059</v>
      </c>
      <c r="F14" s="176">
        <v>0</v>
      </c>
      <c r="G14" s="176">
        <v>0</v>
      </c>
      <c r="H14" s="177"/>
    </row>
    <row r="15" spans="1:8" ht="20.25" customHeight="1">
      <c r="A15" s="180"/>
      <c r="B15" s="181"/>
      <c r="C15" s="182" t="s">
        <v>125</v>
      </c>
      <c r="D15" s="175">
        <f t="shared" si="0"/>
        <v>0</v>
      </c>
      <c r="E15" s="176">
        <v>0</v>
      </c>
      <c r="F15" s="176">
        <v>0</v>
      </c>
      <c r="G15" s="176">
        <v>0</v>
      </c>
      <c r="H15" s="177"/>
    </row>
    <row r="16" spans="1:8" ht="20.25" customHeight="1">
      <c r="A16" s="180"/>
      <c r="B16" s="178"/>
      <c r="C16" s="182" t="s">
        <v>126</v>
      </c>
      <c r="D16" s="175">
        <f t="shared" si="0"/>
        <v>365769</v>
      </c>
      <c r="E16" s="176">
        <v>365769</v>
      </c>
      <c r="F16" s="176">
        <v>0</v>
      </c>
      <c r="G16" s="176">
        <v>0</v>
      </c>
      <c r="H16" s="177"/>
    </row>
    <row r="17" spans="1:8" ht="20.25" customHeight="1">
      <c r="A17" s="180"/>
      <c r="B17" s="178"/>
      <c r="C17" s="182" t="s">
        <v>127</v>
      </c>
      <c r="D17" s="175">
        <f t="shared" si="0"/>
        <v>0</v>
      </c>
      <c r="E17" s="176">
        <v>0</v>
      </c>
      <c r="F17" s="176">
        <v>0</v>
      </c>
      <c r="G17" s="176">
        <v>0</v>
      </c>
      <c r="H17" s="177"/>
    </row>
    <row r="18" spans="1:8" ht="20.25" customHeight="1">
      <c r="A18" s="180"/>
      <c r="B18" s="178"/>
      <c r="C18" s="182" t="s">
        <v>128</v>
      </c>
      <c r="D18" s="175">
        <f t="shared" si="0"/>
        <v>0</v>
      </c>
      <c r="E18" s="176">
        <v>0</v>
      </c>
      <c r="F18" s="176">
        <v>0</v>
      </c>
      <c r="G18" s="176">
        <v>0</v>
      </c>
      <c r="H18" s="177"/>
    </row>
    <row r="19" spans="1:8" ht="20.25" customHeight="1">
      <c r="A19" s="180"/>
      <c r="B19" s="178"/>
      <c r="C19" s="182" t="s">
        <v>129</v>
      </c>
      <c r="D19" s="175">
        <f t="shared" si="0"/>
        <v>0</v>
      </c>
      <c r="E19" s="176">
        <v>0</v>
      </c>
      <c r="F19" s="176">
        <v>0</v>
      </c>
      <c r="G19" s="176">
        <v>0</v>
      </c>
      <c r="H19" s="177"/>
    </row>
    <row r="20" spans="1:8" ht="20.25" customHeight="1">
      <c r="A20" s="180"/>
      <c r="B20" s="178"/>
      <c r="C20" s="182" t="s">
        <v>130</v>
      </c>
      <c r="D20" s="175">
        <f t="shared" si="0"/>
        <v>0</v>
      </c>
      <c r="E20" s="176">
        <v>0</v>
      </c>
      <c r="F20" s="176">
        <v>0</v>
      </c>
      <c r="G20" s="176">
        <v>0</v>
      </c>
      <c r="H20" s="177"/>
    </row>
    <row r="21" spans="1:8" ht="20.25" customHeight="1">
      <c r="A21" s="180"/>
      <c r="B21" s="178"/>
      <c r="C21" s="182" t="s">
        <v>131</v>
      </c>
      <c r="D21" s="175">
        <f t="shared" si="0"/>
        <v>0</v>
      </c>
      <c r="E21" s="176">
        <v>0</v>
      </c>
      <c r="F21" s="176">
        <v>0</v>
      </c>
      <c r="G21" s="176">
        <v>0</v>
      </c>
      <c r="H21" s="177"/>
    </row>
    <row r="22" spans="1:8" ht="20.25" customHeight="1">
      <c r="A22" s="180"/>
      <c r="B22" s="178"/>
      <c r="C22" s="182" t="s">
        <v>132</v>
      </c>
      <c r="D22" s="175">
        <f t="shared" si="0"/>
        <v>0</v>
      </c>
      <c r="E22" s="176">
        <v>0</v>
      </c>
      <c r="F22" s="176">
        <v>0</v>
      </c>
      <c r="G22" s="176">
        <v>0</v>
      </c>
      <c r="H22" s="177"/>
    </row>
    <row r="23" spans="1:8" ht="20.25" customHeight="1">
      <c r="A23" s="180"/>
      <c r="B23" s="178"/>
      <c r="C23" s="182" t="s">
        <v>133</v>
      </c>
      <c r="D23" s="175">
        <f t="shared" si="0"/>
        <v>0</v>
      </c>
      <c r="E23" s="176">
        <v>0</v>
      </c>
      <c r="F23" s="176">
        <v>0</v>
      </c>
      <c r="G23" s="176">
        <v>0</v>
      </c>
      <c r="H23" s="177"/>
    </row>
    <row r="24" spans="1:8" ht="20.25" customHeight="1">
      <c r="A24" s="180"/>
      <c r="B24" s="178"/>
      <c r="C24" s="182" t="s">
        <v>134</v>
      </c>
      <c r="D24" s="175">
        <f t="shared" si="0"/>
        <v>0</v>
      </c>
      <c r="E24" s="176">
        <v>0</v>
      </c>
      <c r="F24" s="176">
        <v>0</v>
      </c>
      <c r="G24" s="176">
        <v>0</v>
      </c>
      <c r="H24" s="177"/>
    </row>
    <row r="25" spans="1:8" ht="20.25" customHeight="1">
      <c r="A25" s="180"/>
      <c r="B25" s="178"/>
      <c r="C25" s="182" t="s">
        <v>135</v>
      </c>
      <c r="D25" s="175">
        <f t="shared" si="0"/>
        <v>0</v>
      </c>
      <c r="E25" s="176">
        <v>0</v>
      </c>
      <c r="F25" s="176">
        <v>0</v>
      </c>
      <c r="G25" s="176">
        <v>0</v>
      </c>
      <c r="H25" s="177"/>
    </row>
    <row r="26" spans="1:8" ht="20.25" customHeight="1">
      <c r="A26" s="183"/>
      <c r="B26" s="178"/>
      <c r="C26" s="182" t="s">
        <v>136</v>
      </c>
      <c r="D26" s="175">
        <f t="shared" si="0"/>
        <v>645624</v>
      </c>
      <c r="E26" s="176">
        <v>645624</v>
      </c>
      <c r="F26" s="176">
        <v>0</v>
      </c>
      <c r="G26" s="176">
        <v>0</v>
      </c>
      <c r="H26" s="177"/>
    </row>
    <row r="27" spans="1:8" ht="20.25" customHeight="1">
      <c r="A27" s="183"/>
      <c r="B27" s="178"/>
      <c r="C27" s="182" t="s">
        <v>137</v>
      </c>
      <c r="D27" s="175">
        <f t="shared" si="0"/>
        <v>0</v>
      </c>
      <c r="E27" s="176">
        <v>0</v>
      </c>
      <c r="F27" s="176">
        <v>0</v>
      </c>
      <c r="G27" s="176">
        <v>0</v>
      </c>
      <c r="H27" s="177"/>
    </row>
    <row r="28" spans="1:8" ht="20.25" customHeight="1">
      <c r="A28" s="183"/>
      <c r="B28" s="178"/>
      <c r="C28" s="182" t="s">
        <v>138</v>
      </c>
      <c r="D28" s="175">
        <f t="shared" si="0"/>
        <v>0</v>
      </c>
      <c r="E28" s="176">
        <v>0</v>
      </c>
      <c r="F28" s="176">
        <v>0</v>
      </c>
      <c r="G28" s="176">
        <v>0</v>
      </c>
      <c r="H28" s="177"/>
    </row>
    <row r="29" spans="1:8" ht="20.25" customHeight="1">
      <c r="A29" s="183"/>
      <c r="B29" s="178"/>
      <c r="C29" s="182" t="s">
        <v>139</v>
      </c>
      <c r="D29" s="175">
        <f t="shared" si="0"/>
        <v>0</v>
      </c>
      <c r="E29" s="176">
        <v>0</v>
      </c>
      <c r="F29" s="176">
        <v>0</v>
      </c>
      <c r="G29" s="176">
        <v>0</v>
      </c>
      <c r="H29" s="177"/>
    </row>
    <row r="30" spans="1:8" ht="20.25" customHeight="1">
      <c r="A30" s="183"/>
      <c r="B30" s="178"/>
      <c r="C30" s="182" t="s">
        <v>140</v>
      </c>
      <c r="D30" s="175">
        <f t="shared" si="0"/>
        <v>0</v>
      </c>
      <c r="E30" s="176">
        <v>0</v>
      </c>
      <c r="F30" s="176">
        <v>0</v>
      </c>
      <c r="G30" s="176">
        <v>0</v>
      </c>
      <c r="H30" s="177"/>
    </row>
    <row r="31" spans="1:8" ht="20.25" customHeight="1">
      <c r="A31" s="183"/>
      <c r="B31" s="178"/>
      <c r="C31" s="182" t="s">
        <v>141</v>
      </c>
      <c r="D31" s="175">
        <f t="shared" si="0"/>
        <v>0</v>
      </c>
      <c r="E31" s="176">
        <v>0</v>
      </c>
      <c r="F31" s="176">
        <v>0</v>
      </c>
      <c r="G31" s="176">
        <v>0</v>
      </c>
      <c r="H31" s="177"/>
    </row>
    <row r="32" spans="1:8" ht="20.25" customHeight="1">
      <c r="A32" s="183"/>
      <c r="B32" s="178"/>
      <c r="C32" s="182" t="s">
        <v>142</v>
      </c>
      <c r="D32" s="175">
        <f t="shared" si="0"/>
        <v>0</v>
      </c>
      <c r="E32" s="176">
        <v>0</v>
      </c>
      <c r="F32" s="176">
        <v>0</v>
      </c>
      <c r="G32" s="176">
        <v>0</v>
      </c>
      <c r="H32" s="177"/>
    </row>
    <row r="33" spans="1:8" ht="20.25" customHeight="1">
      <c r="A33" s="183"/>
      <c r="B33" s="178"/>
      <c r="C33" s="182" t="s">
        <v>143</v>
      </c>
      <c r="D33" s="175">
        <f t="shared" si="0"/>
        <v>0</v>
      </c>
      <c r="E33" s="176">
        <v>0</v>
      </c>
      <c r="F33" s="176">
        <v>0</v>
      </c>
      <c r="G33" s="176">
        <v>0</v>
      </c>
      <c r="H33" s="177"/>
    </row>
    <row r="34" spans="1:8" ht="20.25" customHeight="1">
      <c r="A34" s="183"/>
      <c r="B34" s="178"/>
      <c r="C34" s="182" t="s">
        <v>144</v>
      </c>
      <c r="D34" s="175">
        <f t="shared" si="0"/>
        <v>0</v>
      </c>
      <c r="E34" s="176">
        <v>0</v>
      </c>
      <c r="F34" s="176">
        <v>0</v>
      </c>
      <c r="G34" s="176">
        <v>0</v>
      </c>
      <c r="H34" s="177"/>
    </row>
    <row r="35" spans="1:8" ht="20.25" customHeight="1">
      <c r="A35" s="183"/>
      <c r="B35" s="178"/>
      <c r="C35" s="182" t="s">
        <v>145</v>
      </c>
      <c r="D35" s="175">
        <f t="shared" si="0"/>
        <v>0</v>
      </c>
      <c r="E35" s="184">
        <v>0</v>
      </c>
      <c r="F35" s="184">
        <v>0</v>
      </c>
      <c r="G35" s="184">
        <v>0</v>
      </c>
      <c r="H35" s="185"/>
    </row>
    <row r="36" spans="1:8" ht="20.25" customHeight="1">
      <c r="A36" s="186"/>
      <c r="B36" s="187"/>
      <c r="C36" s="188"/>
      <c r="D36" s="189"/>
      <c r="E36" s="190"/>
      <c r="F36" s="190"/>
      <c r="G36" s="190"/>
      <c r="H36" s="191"/>
    </row>
    <row r="37" spans="1:8" ht="20.25" customHeight="1">
      <c r="A37" s="183"/>
      <c r="B37" s="178"/>
      <c r="C37" s="192" t="s">
        <v>146</v>
      </c>
      <c r="D37" s="175">
        <f>SUM(E37:H37)</f>
        <v>0</v>
      </c>
      <c r="E37" s="184"/>
      <c r="F37" s="184"/>
      <c r="G37" s="184"/>
      <c r="H37" s="185"/>
    </row>
    <row r="38" spans="1:8" ht="20.25" customHeight="1">
      <c r="A38" s="183"/>
      <c r="B38" s="193"/>
      <c r="C38" s="192"/>
      <c r="D38" s="189"/>
      <c r="E38" s="194"/>
      <c r="F38" s="194"/>
      <c r="G38" s="194"/>
      <c r="H38" s="195"/>
    </row>
    <row r="39" spans="1:8" ht="20.25" customHeight="1">
      <c r="A39" s="186" t="s">
        <v>53</v>
      </c>
      <c r="B39" s="196">
        <f>SUM(B6,B10)</f>
        <v>6555408</v>
      </c>
      <c r="C39" s="188" t="s">
        <v>54</v>
      </c>
      <c r="D39" s="197">
        <f>SUM(E39:H39)</f>
        <v>6555408</v>
      </c>
      <c r="E39" s="198">
        <f>SUM(E7:E37)</f>
        <v>6555408</v>
      </c>
      <c r="F39" s="198">
        <f>SUM(F7:F37)</f>
        <v>0</v>
      </c>
      <c r="G39" s="198">
        <f>SUM(G7:G37)</f>
        <v>0</v>
      </c>
      <c r="H39" s="199">
        <f>SUM(H7:H37)</f>
        <v>0</v>
      </c>
    </row>
    <row r="40" spans="1:8" ht="20.25" customHeight="1">
      <c r="A40" s="200"/>
      <c r="B40" s="201"/>
      <c r="C40" s="202"/>
      <c r="D40" s="202"/>
      <c r="E40" s="202"/>
      <c r="F40" s="202"/>
      <c r="G40" s="202"/>
      <c r="H40" s="15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19"/>
      <c r="Q1" s="119"/>
      <c r="R1" s="119"/>
      <c r="S1" s="119"/>
      <c r="T1" s="119"/>
      <c r="U1" s="119"/>
      <c r="V1" s="119"/>
      <c r="Y1" s="51" t="s">
        <v>147</v>
      </c>
    </row>
    <row r="2" spans="1:25" ht="19.5" customHeight="1">
      <c r="A2" s="128" t="s">
        <v>148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19.5" customHeight="1"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47"/>
      <c r="Q3" s="147"/>
      <c r="R3" s="147"/>
      <c r="S3" s="147"/>
      <c r="T3" s="147"/>
      <c r="U3" s="147"/>
      <c r="V3" s="147"/>
      <c r="Y3" s="55" t="s">
        <v>149</v>
      </c>
    </row>
    <row r="4" spans="1:25" ht="19.5" customHeight="1">
      <c r="A4" s="129" t="s">
        <v>57</v>
      </c>
      <c r="B4" s="130"/>
      <c r="C4" s="130"/>
      <c r="D4" s="131"/>
      <c r="E4" s="132" t="s">
        <v>150</v>
      </c>
      <c r="F4" s="133" t="s">
        <v>151</v>
      </c>
      <c r="G4" s="134"/>
      <c r="H4" s="134"/>
      <c r="I4" s="134"/>
      <c r="J4" s="134"/>
      <c r="K4" s="134"/>
      <c r="L4" s="134"/>
      <c r="M4" s="134"/>
      <c r="N4" s="134"/>
      <c r="O4" s="148"/>
      <c r="P4" s="133" t="s">
        <v>152</v>
      </c>
      <c r="Q4" s="134"/>
      <c r="R4" s="134"/>
      <c r="S4" s="134"/>
      <c r="T4" s="134"/>
      <c r="U4" s="134"/>
      <c r="V4" s="148"/>
      <c r="W4" s="154" t="s">
        <v>59</v>
      </c>
      <c r="X4" s="154"/>
      <c r="Y4" s="154"/>
    </row>
    <row r="5" spans="1:25" ht="19.5" customHeight="1">
      <c r="A5" s="135" t="s">
        <v>68</v>
      </c>
      <c r="B5" s="135"/>
      <c r="C5" s="62" t="s">
        <v>69</v>
      </c>
      <c r="D5" s="62" t="s">
        <v>103</v>
      </c>
      <c r="E5" s="136"/>
      <c r="F5" s="137" t="s">
        <v>58</v>
      </c>
      <c r="G5" s="138" t="s">
        <v>153</v>
      </c>
      <c r="H5" s="139"/>
      <c r="I5" s="149"/>
      <c r="J5" s="138" t="s">
        <v>154</v>
      </c>
      <c r="K5" s="139"/>
      <c r="L5" s="149"/>
      <c r="M5" s="138" t="s">
        <v>155</v>
      </c>
      <c r="N5" s="139"/>
      <c r="O5" s="149"/>
      <c r="P5" s="150" t="s">
        <v>58</v>
      </c>
      <c r="Q5" s="138" t="s">
        <v>153</v>
      </c>
      <c r="R5" s="139"/>
      <c r="S5" s="149"/>
      <c r="T5" s="138" t="s">
        <v>154</v>
      </c>
      <c r="U5" s="139"/>
      <c r="V5" s="149"/>
      <c r="W5" s="155" t="s">
        <v>58</v>
      </c>
      <c r="X5" s="155" t="s">
        <v>99</v>
      </c>
      <c r="Y5" s="155" t="s">
        <v>100</v>
      </c>
    </row>
    <row r="6" spans="1:25" ht="29.25" customHeight="1">
      <c r="A6" s="69" t="s">
        <v>78</v>
      </c>
      <c r="B6" s="69" t="s">
        <v>79</v>
      </c>
      <c r="C6" s="79"/>
      <c r="D6" s="79"/>
      <c r="E6" s="136"/>
      <c r="F6" s="140"/>
      <c r="G6" s="141" t="s">
        <v>73</v>
      </c>
      <c r="H6" s="142" t="s">
        <v>99</v>
      </c>
      <c r="I6" s="142" t="s">
        <v>100</v>
      </c>
      <c r="J6" s="141" t="s">
        <v>73</v>
      </c>
      <c r="K6" s="142" t="s">
        <v>99</v>
      </c>
      <c r="L6" s="142" t="s">
        <v>100</v>
      </c>
      <c r="M6" s="141" t="s">
        <v>73</v>
      </c>
      <c r="N6" s="142" t="s">
        <v>99</v>
      </c>
      <c r="O6" s="151" t="s">
        <v>100</v>
      </c>
      <c r="P6" s="140"/>
      <c r="Q6" s="141" t="s">
        <v>73</v>
      </c>
      <c r="R6" s="156" t="s">
        <v>99</v>
      </c>
      <c r="S6" s="156" t="s">
        <v>100</v>
      </c>
      <c r="T6" s="141" t="s">
        <v>73</v>
      </c>
      <c r="U6" s="156" t="s">
        <v>99</v>
      </c>
      <c r="V6" s="151" t="s">
        <v>100</v>
      </c>
      <c r="W6" s="155"/>
      <c r="X6" s="155"/>
      <c r="Y6" s="155"/>
    </row>
    <row r="7" spans="1:25" ht="22.5" customHeight="1">
      <c r="A7" s="71" t="s">
        <v>5</v>
      </c>
      <c r="B7" s="71" t="s">
        <v>5</v>
      </c>
      <c r="C7" s="101" t="s">
        <v>5</v>
      </c>
      <c r="D7" s="101" t="s">
        <v>58</v>
      </c>
      <c r="E7" s="143">
        <v>6555408</v>
      </c>
      <c r="F7" s="144">
        <v>6555408</v>
      </c>
      <c r="G7" s="145">
        <v>6555408</v>
      </c>
      <c r="H7" s="146">
        <v>6555408</v>
      </c>
      <c r="I7" s="152">
        <v>0</v>
      </c>
      <c r="J7" s="153">
        <v>0</v>
      </c>
      <c r="K7" s="146">
        <v>0</v>
      </c>
      <c r="L7" s="152">
        <v>0</v>
      </c>
      <c r="M7" s="153">
        <v>0</v>
      </c>
      <c r="N7" s="146">
        <v>0</v>
      </c>
      <c r="O7" s="152">
        <v>0</v>
      </c>
      <c r="P7" s="144">
        <v>0</v>
      </c>
      <c r="Q7" s="145">
        <v>0</v>
      </c>
      <c r="R7" s="146">
        <v>0</v>
      </c>
      <c r="S7" s="152">
        <v>0</v>
      </c>
      <c r="T7" s="153">
        <v>0</v>
      </c>
      <c r="U7" s="146">
        <v>0</v>
      </c>
      <c r="V7" s="152">
        <v>0</v>
      </c>
      <c r="W7" s="157">
        <v>0</v>
      </c>
      <c r="X7" s="157">
        <v>0</v>
      </c>
      <c r="Y7" s="157">
        <v>0</v>
      </c>
    </row>
    <row r="8" spans="1:25" ht="22.5" customHeight="1">
      <c r="A8" s="71" t="s">
        <v>5</v>
      </c>
      <c r="B8" s="71" t="s">
        <v>5</v>
      </c>
      <c r="C8" s="101" t="s">
        <v>81</v>
      </c>
      <c r="D8" s="101" t="s">
        <v>0</v>
      </c>
      <c r="E8" s="143">
        <v>6555408</v>
      </c>
      <c r="F8" s="144">
        <v>6555408</v>
      </c>
      <c r="G8" s="145">
        <v>6555408</v>
      </c>
      <c r="H8" s="146">
        <v>6555408</v>
      </c>
      <c r="I8" s="152">
        <v>0</v>
      </c>
      <c r="J8" s="153">
        <v>0</v>
      </c>
      <c r="K8" s="146">
        <v>0</v>
      </c>
      <c r="L8" s="152">
        <v>0</v>
      </c>
      <c r="M8" s="153">
        <v>0</v>
      </c>
      <c r="N8" s="146">
        <v>0</v>
      </c>
      <c r="O8" s="152">
        <v>0</v>
      </c>
      <c r="P8" s="144">
        <v>0</v>
      </c>
      <c r="Q8" s="145">
        <v>0</v>
      </c>
      <c r="R8" s="146">
        <v>0</v>
      </c>
      <c r="S8" s="152">
        <v>0</v>
      </c>
      <c r="T8" s="153">
        <v>0</v>
      </c>
      <c r="U8" s="146">
        <v>0</v>
      </c>
      <c r="V8" s="152">
        <v>0</v>
      </c>
      <c r="W8" s="157">
        <v>0</v>
      </c>
      <c r="X8" s="157">
        <v>0</v>
      </c>
      <c r="Y8" s="157">
        <v>0</v>
      </c>
    </row>
    <row r="9" spans="1:25" ht="22.5" customHeight="1">
      <c r="A9" s="71" t="s">
        <v>156</v>
      </c>
      <c r="B9" s="71" t="s">
        <v>5</v>
      </c>
      <c r="C9" s="101" t="s">
        <v>5</v>
      </c>
      <c r="D9" s="101" t="s">
        <v>157</v>
      </c>
      <c r="E9" s="143">
        <v>6555408</v>
      </c>
      <c r="F9" s="144">
        <v>6555408</v>
      </c>
      <c r="G9" s="145">
        <v>6555408</v>
      </c>
      <c r="H9" s="146">
        <v>6555408</v>
      </c>
      <c r="I9" s="152">
        <v>0</v>
      </c>
      <c r="J9" s="153">
        <v>0</v>
      </c>
      <c r="K9" s="146">
        <v>0</v>
      </c>
      <c r="L9" s="152">
        <v>0</v>
      </c>
      <c r="M9" s="153">
        <v>0</v>
      </c>
      <c r="N9" s="146">
        <v>0</v>
      </c>
      <c r="O9" s="152">
        <v>0</v>
      </c>
      <c r="P9" s="144">
        <v>0</v>
      </c>
      <c r="Q9" s="145">
        <v>0</v>
      </c>
      <c r="R9" s="146">
        <v>0</v>
      </c>
      <c r="S9" s="152">
        <v>0</v>
      </c>
      <c r="T9" s="153">
        <v>0</v>
      </c>
      <c r="U9" s="146">
        <v>0</v>
      </c>
      <c r="V9" s="152">
        <v>0</v>
      </c>
      <c r="W9" s="157">
        <v>0</v>
      </c>
      <c r="X9" s="157">
        <v>0</v>
      </c>
      <c r="Y9" s="157">
        <v>0</v>
      </c>
    </row>
    <row r="10" spans="1:25" ht="22.5" customHeight="1">
      <c r="A10" s="71" t="s">
        <v>158</v>
      </c>
      <c r="B10" s="71" t="s">
        <v>84</v>
      </c>
      <c r="C10" s="101" t="s">
        <v>85</v>
      </c>
      <c r="D10" s="101" t="s">
        <v>159</v>
      </c>
      <c r="E10" s="143">
        <v>6526168</v>
      </c>
      <c r="F10" s="144">
        <v>6526168</v>
      </c>
      <c r="G10" s="145">
        <v>6526168</v>
      </c>
      <c r="H10" s="146">
        <v>6526168</v>
      </c>
      <c r="I10" s="152">
        <v>0</v>
      </c>
      <c r="J10" s="153">
        <v>0</v>
      </c>
      <c r="K10" s="146">
        <v>0</v>
      </c>
      <c r="L10" s="152">
        <v>0</v>
      </c>
      <c r="M10" s="153">
        <v>0</v>
      </c>
      <c r="N10" s="146">
        <v>0</v>
      </c>
      <c r="O10" s="152">
        <v>0</v>
      </c>
      <c r="P10" s="144">
        <v>0</v>
      </c>
      <c r="Q10" s="145">
        <v>0</v>
      </c>
      <c r="R10" s="146">
        <v>0</v>
      </c>
      <c r="S10" s="152">
        <v>0</v>
      </c>
      <c r="T10" s="153">
        <v>0</v>
      </c>
      <c r="U10" s="146">
        <v>0</v>
      </c>
      <c r="V10" s="152">
        <v>0</v>
      </c>
      <c r="W10" s="157">
        <v>0</v>
      </c>
      <c r="X10" s="157">
        <v>0</v>
      </c>
      <c r="Y10" s="157">
        <v>0</v>
      </c>
    </row>
    <row r="11" spans="1:25" ht="22.5" customHeight="1">
      <c r="A11" s="71" t="s">
        <v>158</v>
      </c>
      <c r="B11" s="71" t="s">
        <v>83</v>
      </c>
      <c r="C11" s="101" t="s">
        <v>85</v>
      </c>
      <c r="D11" s="101" t="s">
        <v>160</v>
      </c>
      <c r="E11" s="143">
        <v>29240</v>
      </c>
      <c r="F11" s="144">
        <v>29240</v>
      </c>
      <c r="G11" s="145">
        <v>29240</v>
      </c>
      <c r="H11" s="146">
        <v>29240</v>
      </c>
      <c r="I11" s="152">
        <v>0</v>
      </c>
      <c r="J11" s="153">
        <v>0</v>
      </c>
      <c r="K11" s="146">
        <v>0</v>
      </c>
      <c r="L11" s="152">
        <v>0</v>
      </c>
      <c r="M11" s="153">
        <v>0</v>
      </c>
      <c r="N11" s="146">
        <v>0</v>
      </c>
      <c r="O11" s="152">
        <v>0</v>
      </c>
      <c r="P11" s="144">
        <v>0</v>
      </c>
      <c r="Q11" s="145">
        <v>0</v>
      </c>
      <c r="R11" s="146">
        <v>0</v>
      </c>
      <c r="S11" s="152">
        <v>0</v>
      </c>
      <c r="T11" s="153">
        <v>0</v>
      </c>
      <c r="U11" s="146">
        <v>0</v>
      </c>
      <c r="V11" s="152">
        <v>0</v>
      </c>
      <c r="W11" s="157">
        <v>0</v>
      </c>
      <c r="X11" s="157">
        <v>0</v>
      </c>
      <c r="Y11" s="15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9"/>
      <c r="AH1" s="119"/>
      <c r="DH1" s="127" t="s">
        <v>161</v>
      </c>
    </row>
    <row r="2" spans="1:112" ht="19.5" customHeight="1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ht="19.5" customHeight="1">
      <c r="A3" s="53" t="s">
        <v>5</v>
      </c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55" t="s">
        <v>6</v>
      </c>
    </row>
    <row r="4" spans="1:112" ht="19.5" customHeight="1">
      <c r="A4" s="113" t="s">
        <v>57</v>
      </c>
      <c r="B4" s="113"/>
      <c r="C4" s="113"/>
      <c r="D4" s="113"/>
      <c r="E4" s="114" t="s">
        <v>58</v>
      </c>
      <c r="F4" s="115" t="s">
        <v>163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 t="s">
        <v>164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21" t="s">
        <v>165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2"/>
      <c r="BH4" s="121"/>
      <c r="BI4" s="121" t="s">
        <v>166</v>
      </c>
      <c r="BJ4" s="121"/>
      <c r="BK4" s="121"/>
      <c r="BL4" s="121"/>
      <c r="BM4" s="121"/>
      <c r="BN4" s="121" t="s">
        <v>167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168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169</v>
      </c>
      <c r="CS4" s="121"/>
      <c r="CT4" s="121"/>
      <c r="CU4" s="121" t="s">
        <v>170</v>
      </c>
      <c r="CV4" s="121"/>
      <c r="CW4" s="121"/>
      <c r="CX4" s="121"/>
      <c r="CY4" s="121"/>
      <c r="CZ4" s="121"/>
      <c r="DA4" s="121" t="s">
        <v>171</v>
      </c>
      <c r="DB4" s="121"/>
      <c r="DC4" s="121"/>
      <c r="DD4" s="121" t="s">
        <v>172</v>
      </c>
      <c r="DE4" s="121"/>
      <c r="DF4" s="121"/>
      <c r="DG4" s="121"/>
      <c r="DH4" s="121"/>
    </row>
    <row r="5" spans="1:112" ht="19.5" customHeight="1">
      <c r="A5" s="113" t="s">
        <v>68</v>
      </c>
      <c r="B5" s="113"/>
      <c r="C5" s="113"/>
      <c r="D5" s="114" t="s">
        <v>70</v>
      </c>
      <c r="E5" s="114"/>
      <c r="F5" s="114" t="s">
        <v>73</v>
      </c>
      <c r="G5" s="114" t="s">
        <v>173</v>
      </c>
      <c r="H5" s="114" t="s">
        <v>174</v>
      </c>
      <c r="I5" s="114" t="s">
        <v>175</v>
      </c>
      <c r="J5" s="114" t="s">
        <v>176</v>
      </c>
      <c r="K5" s="114" t="s">
        <v>177</v>
      </c>
      <c r="L5" s="114" t="s">
        <v>178</v>
      </c>
      <c r="M5" s="114" t="s">
        <v>179</v>
      </c>
      <c r="N5" s="114" t="s">
        <v>180</v>
      </c>
      <c r="O5" s="114" t="s">
        <v>181</v>
      </c>
      <c r="P5" s="114" t="s">
        <v>182</v>
      </c>
      <c r="Q5" s="114" t="s">
        <v>183</v>
      </c>
      <c r="R5" s="114" t="s">
        <v>184</v>
      </c>
      <c r="S5" s="114" t="s">
        <v>185</v>
      </c>
      <c r="T5" s="114" t="s">
        <v>73</v>
      </c>
      <c r="U5" s="114" t="s">
        <v>186</v>
      </c>
      <c r="V5" s="114" t="s">
        <v>187</v>
      </c>
      <c r="W5" s="114" t="s">
        <v>188</v>
      </c>
      <c r="X5" s="114" t="s">
        <v>189</v>
      </c>
      <c r="Y5" s="114" t="s">
        <v>190</v>
      </c>
      <c r="Z5" s="114" t="s">
        <v>191</v>
      </c>
      <c r="AA5" s="114" t="s">
        <v>192</v>
      </c>
      <c r="AB5" s="114" t="s">
        <v>193</v>
      </c>
      <c r="AC5" s="114" t="s">
        <v>194</v>
      </c>
      <c r="AD5" s="114" t="s">
        <v>195</v>
      </c>
      <c r="AE5" s="114" t="s">
        <v>196</v>
      </c>
      <c r="AF5" s="114" t="s">
        <v>197</v>
      </c>
      <c r="AG5" s="114" t="s">
        <v>198</v>
      </c>
      <c r="AH5" s="114" t="s">
        <v>199</v>
      </c>
      <c r="AI5" s="114" t="s">
        <v>200</v>
      </c>
      <c r="AJ5" s="114" t="s">
        <v>201</v>
      </c>
      <c r="AK5" s="114" t="s">
        <v>202</v>
      </c>
      <c r="AL5" s="114" t="s">
        <v>203</v>
      </c>
      <c r="AM5" s="114" t="s">
        <v>204</v>
      </c>
      <c r="AN5" s="114" t="s">
        <v>205</v>
      </c>
      <c r="AO5" s="114" t="s">
        <v>206</v>
      </c>
      <c r="AP5" s="114" t="s">
        <v>207</v>
      </c>
      <c r="AQ5" s="114" t="s">
        <v>208</v>
      </c>
      <c r="AR5" s="114" t="s">
        <v>209</v>
      </c>
      <c r="AS5" s="114" t="s">
        <v>210</v>
      </c>
      <c r="AT5" s="114" t="s">
        <v>211</v>
      </c>
      <c r="AU5" s="114" t="s">
        <v>212</v>
      </c>
      <c r="AV5" s="114" t="s">
        <v>73</v>
      </c>
      <c r="AW5" s="114" t="s">
        <v>213</v>
      </c>
      <c r="AX5" s="114" t="s">
        <v>214</v>
      </c>
      <c r="AY5" s="114" t="s">
        <v>215</v>
      </c>
      <c r="AZ5" s="114" t="s">
        <v>216</v>
      </c>
      <c r="BA5" s="114" t="s">
        <v>217</v>
      </c>
      <c r="BB5" s="114" t="s">
        <v>218</v>
      </c>
      <c r="BC5" s="114" t="s">
        <v>184</v>
      </c>
      <c r="BD5" s="114" t="s">
        <v>219</v>
      </c>
      <c r="BE5" s="114" t="s">
        <v>220</v>
      </c>
      <c r="BF5" s="123" t="s">
        <v>221</v>
      </c>
      <c r="BG5" s="114" t="s">
        <v>222</v>
      </c>
      <c r="BH5" s="124" t="s">
        <v>223</v>
      </c>
      <c r="BI5" s="114" t="s">
        <v>73</v>
      </c>
      <c r="BJ5" s="114" t="s">
        <v>224</v>
      </c>
      <c r="BK5" s="114" t="s">
        <v>225</v>
      </c>
      <c r="BL5" s="114" t="s">
        <v>226</v>
      </c>
      <c r="BM5" s="114" t="s">
        <v>227</v>
      </c>
      <c r="BN5" s="114" t="s">
        <v>73</v>
      </c>
      <c r="BO5" s="114" t="s">
        <v>228</v>
      </c>
      <c r="BP5" s="114" t="s">
        <v>229</v>
      </c>
      <c r="BQ5" s="114" t="s">
        <v>230</v>
      </c>
      <c r="BR5" s="114" t="s">
        <v>231</v>
      </c>
      <c r="BS5" s="114" t="s">
        <v>232</v>
      </c>
      <c r="BT5" s="114" t="s">
        <v>233</v>
      </c>
      <c r="BU5" s="114" t="s">
        <v>234</v>
      </c>
      <c r="BV5" s="114" t="s">
        <v>235</v>
      </c>
      <c r="BW5" s="114" t="s">
        <v>236</v>
      </c>
      <c r="BX5" s="114" t="s">
        <v>237</v>
      </c>
      <c r="BY5" s="114" t="s">
        <v>238</v>
      </c>
      <c r="BZ5" s="114" t="s">
        <v>239</v>
      </c>
      <c r="CA5" s="114" t="s">
        <v>73</v>
      </c>
      <c r="CB5" s="114" t="s">
        <v>228</v>
      </c>
      <c r="CC5" s="114" t="s">
        <v>229</v>
      </c>
      <c r="CD5" s="114" t="s">
        <v>230</v>
      </c>
      <c r="CE5" s="114" t="s">
        <v>231</v>
      </c>
      <c r="CF5" s="114" t="s">
        <v>232</v>
      </c>
      <c r="CG5" s="114" t="s">
        <v>233</v>
      </c>
      <c r="CH5" s="114" t="s">
        <v>234</v>
      </c>
      <c r="CI5" s="114" t="s">
        <v>240</v>
      </c>
      <c r="CJ5" s="114" t="s">
        <v>241</v>
      </c>
      <c r="CK5" s="114" t="s">
        <v>242</v>
      </c>
      <c r="CL5" s="114" t="s">
        <v>243</v>
      </c>
      <c r="CM5" s="114" t="s">
        <v>235</v>
      </c>
      <c r="CN5" s="114" t="s">
        <v>236</v>
      </c>
      <c r="CO5" s="114" t="s">
        <v>244</v>
      </c>
      <c r="CP5" s="114" t="s">
        <v>238</v>
      </c>
      <c r="CQ5" s="114" t="s">
        <v>168</v>
      </c>
      <c r="CR5" s="114" t="s">
        <v>73</v>
      </c>
      <c r="CS5" s="114" t="s">
        <v>245</v>
      </c>
      <c r="CT5" s="114" t="s">
        <v>246</v>
      </c>
      <c r="CU5" s="114" t="s">
        <v>73</v>
      </c>
      <c r="CV5" s="114" t="s">
        <v>245</v>
      </c>
      <c r="CW5" s="114" t="s">
        <v>247</v>
      </c>
      <c r="CX5" s="114" t="s">
        <v>248</v>
      </c>
      <c r="CY5" s="114" t="s">
        <v>249</v>
      </c>
      <c r="CZ5" s="114" t="s">
        <v>246</v>
      </c>
      <c r="DA5" s="114" t="s">
        <v>73</v>
      </c>
      <c r="DB5" s="114" t="s">
        <v>171</v>
      </c>
      <c r="DC5" s="114" t="s">
        <v>250</v>
      </c>
      <c r="DD5" s="114" t="s">
        <v>73</v>
      </c>
      <c r="DE5" s="114" t="s">
        <v>251</v>
      </c>
      <c r="DF5" s="114" t="s">
        <v>252</v>
      </c>
      <c r="DG5" s="114" t="s">
        <v>253</v>
      </c>
      <c r="DH5" s="114" t="s">
        <v>172</v>
      </c>
    </row>
    <row r="6" spans="1:112" ht="30.75" customHeight="1">
      <c r="A6" s="116" t="s">
        <v>78</v>
      </c>
      <c r="B6" s="117" t="s">
        <v>79</v>
      </c>
      <c r="C6" s="116" t="s">
        <v>80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 t="s">
        <v>254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23"/>
      <c r="BG6" s="114" t="s">
        <v>255</v>
      </c>
      <c r="BH6" s="12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</row>
    <row r="7" spans="1:112" ht="19.5" customHeight="1">
      <c r="A7" s="118" t="s">
        <v>5</v>
      </c>
      <c r="B7" s="118" t="s">
        <v>5</v>
      </c>
      <c r="C7" s="118" t="s">
        <v>5</v>
      </c>
      <c r="D7" s="118" t="s">
        <v>58</v>
      </c>
      <c r="E7" s="102">
        <v>6555408</v>
      </c>
      <c r="F7" s="102">
        <v>6526168</v>
      </c>
      <c r="G7" s="102">
        <v>1984608</v>
      </c>
      <c r="H7" s="102">
        <v>482567</v>
      </c>
      <c r="I7" s="102">
        <v>0</v>
      </c>
      <c r="J7" s="102">
        <v>0</v>
      </c>
      <c r="K7" s="102">
        <v>1822602</v>
      </c>
      <c r="L7" s="102">
        <v>758706</v>
      </c>
      <c r="M7" s="102">
        <v>379353</v>
      </c>
      <c r="N7" s="102">
        <v>300284</v>
      </c>
      <c r="O7" s="102">
        <v>65485</v>
      </c>
      <c r="P7" s="102">
        <v>86939</v>
      </c>
      <c r="Q7" s="102">
        <v>645624</v>
      </c>
      <c r="R7" s="102">
        <v>0</v>
      </c>
      <c r="S7" s="102">
        <v>0</v>
      </c>
      <c r="T7" s="102">
        <v>29240</v>
      </c>
      <c r="U7" s="102">
        <v>22640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6600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25">
        <v>0</v>
      </c>
      <c r="BG7" s="102">
        <v>0</v>
      </c>
      <c r="BH7" s="126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</row>
    <row r="8" spans="1:112" ht="19.5" customHeight="1">
      <c r="A8" s="118" t="s">
        <v>5</v>
      </c>
      <c r="B8" s="118" t="s">
        <v>5</v>
      </c>
      <c r="C8" s="118" t="s">
        <v>5</v>
      </c>
      <c r="D8" s="118" t="s">
        <v>256</v>
      </c>
      <c r="E8" s="102">
        <v>4405956</v>
      </c>
      <c r="F8" s="102">
        <v>4376716</v>
      </c>
      <c r="G8" s="102">
        <v>1984608</v>
      </c>
      <c r="H8" s="102">
        <v>482567</v>
      </c>
      <c r="I8" s="102">
        <v>0</v>
      </c>
      <c r="J8" s="102">
        <v>0</v>
      </c>
      <c r="K8" s="102">
        <v>1822602</v>
      </c>
      <c r="L8" s="102">
        <v>0</v>
      </c>
      <c r="M8" s="102">
        <v>0</v>
      </c>
      <c r="N8" s="102">
        <v>0</v>
      </c>
      <c r="O8" s="102">
        <v>0</v>
      </c>
      <c r="P8" s="102">
        <v>86939</v>
      </c>
      <c r="Q8" s="102">
        <v>0</v>
      </c>
      <c r="R8" s="102">
        <v>0</v>
      </c>
      <c r="S8" s="102">
        <v>0</v>
      </c>
      <c r="T8" s="102">
        <v>29240</v>
      </c>
      <c r="U8" s="102">
        <v>22640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6600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25">
        <v>0</v>
      </c>
      <c r="BG8" s="102">
        <v>0</v>
      </c>
      <c r="BH8" s="126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</row>
    <row r="9" spans="1:112" ht="19.5" customHeight="1">
      <c r="A9" s="118" t="s">
        <v>5</v>
      </c>
      <c r="B9" s="118" t="s">
        <v>5</v>
      </c>
      <c r="C9" s="118" t="s">
        <v>5</v>
      </c>
      <c r="D9" s="118" t="s">
        <v>257</v>
      </c>
      <c r="E9" s="102">
        <v>4405956</v>
      </c>
      <c r="F9" s="102">
        <v>4376716</v>
      </c>
      <c r="G9" s="102">
        <v>1984608</v>
      </c>
      <c r="H9" s="102">
        <v>482567</v>
      </c>
      <c r="I9" s="102">
        <v>0</v>
      </c>
      <c r="J9" s="102">
        <v>0</v>
      </c>
      <c r="K9" s="102">
        <v>1822602</v>
      </c>
      <c r="L9" s="102">
        <v>0</v>
      </c>
      <c r="M9" s="102">
        <v>0</v>
      </c>
      <c r="N9" s="102">
        <v>0</v>
      </c>
      <c r="O9" s="102">
        <v>0</v>
      </c>
      <c r="P9" s="102">
        <v>86939</v>
      </c>
      <c r="Q9" s="102">
        <v>0</v>
      </c>
      <c r="R9" s="102">
        <v>0</v>
      </c>
      <c r="S9" s="102">
        <v>0</v>
      </c>
      <c r="T9" s="102">
        <v>29240</v>
      </c>
      <c r="U9" s="102">
        <v>22640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6600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25">
        <v>0</v>
      </c>
      <c r="BG9" s="102">
        <v>0</v>
      </c>
      <c r="BH9" s="126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</row>
    <row r="10" spans="1:112" ht="19.5" customHeight="1">
      <c r="A10" s="118" t="s">
        <v>82</v>
      </c>
      <c r="B10" s="118" t="s">
        <v>83</v>
      </c>
      <c r="C10" s="118" t="s">
        <v>84</v>
      </c>
      <c r="D10" s="118" t="s">
        <v>258</v>
      </c>
      <c r="E10" s="102">
        <v>4405956</v>
      </c>
      <c r="F10" s="102">
        <v>4376716</v>
      </c>
      <c r="G10" s="102">
        <v>1984608</v>
      </c>
      <c r="H10" s="102">
        <v>482567</v>
      </c>
      <c r="I10" s="102">
        <v>0</v>
      </c>
      <c r="J10" s="102">
        <v>0</v>
      </c>
      <c r="K10" s="102">
        <v>1822602</v>
      </c>
      <c r="L10" s="102">
        <v>0</v>
      </c>
      <c r="M10" s="102">
        <v>0</v>
      </c>
      <c r="N10" s="102">
        <v>0</v>
      </c>
      <c r="O10" s="102">
        <v>0</v>
      </c>
      <c r="P10" s="102">
        <v>86939</v>
      </c>
      <c r="Q10" s="102">
        <v>0</v>
      </c>
      <c r="R10" s="102">
        <v>0</v>
      </c>
      <c r="S10" s="102">
        <v>0</v>
      </c>
      <c r="T10" s="102">
        <v>29240</v>
      </c>
      <c r="U10" s="102">
        <v>22640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6600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25">
        <v>0</v>
      </c>
      <c r="BG10" s="102">
        <v>0</v>
      </c>
      <c r="BH10" s="126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</row>
    <row r="11" spans="1:112" ht="19.5" customHeight="1">
      <c r="A11" s="118" t="s">
        <v>5</v>
      </c>
      <c r="B11" s="118" t="s">
        <v>5</v>
      </c>
      <c r="C11" s="118" t="s">
        <v>5</v>
      </c>
      <c r="D11" s="118" t="s">
        <v>259</v>
      </c>
      <c r="E11" s="102">
        <v>1138059</v>
      </c>
      <c r="F11" s="102">
        <v>1138059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758706</v>
      </c>
      <c r="M11" s="102">
        <v>379353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25">
        <v>0</v>
      </c>
      <c r="BG11" s="102">
        <v>0</v>
      </c>
      <c r="BH11" s="126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</row>
    <row r="12" spans="1:112" ht="19.5" customHeight="1">
      <c r="A12" s="118" t="s">
        <v>5</v>
      </c>
      <c r="B12" s="118" t="s">
        <v>5</v>
      </c>
      <c r="C12" s="118" t="s">
        <v>5</v>
      </c>
      <c r="D12" s="118" t="s">
        <v>260</v>
      </c>
      <c r="E12" s="102">
        <v>1138059</v>
      </c>
      <c r="F12" s="102">
        <v>1138059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758706</v>
      </c>
      <c r="M12" s="102">
        <v>379353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25">
        <v>0</v>
      </c>
      <c r="BG12" s="102">
        <v>0</v>
      </c>
      <c r="BH12" s="126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</row>
    <row r="13" spans="1:112" ht="19.5" customHeight="1">
      <c r="A13" s="118" t="s">
        <v>87</v>
      </c>
      <c r="B13" s="118" t="s">
        <v>88</v>
      </c>
      <c r="C13" s="118" t="s">
        <v>88</v>
      </c>
      <c r="D13" s="118" t="s">
        <v>261</v>
      </c>
      <c r="E13" s="102">
        <v>758706</v>
      </c>
      <c r="F13" s="102">
        <v>758706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758706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25">
        <v>0</v>
      </c>
      <c r="BG13" s="102">
        <v>0</v>
      </c>
      <c r="BH13" s="126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</row>
    <row r="14" spans="1:112" ht="19.5" customHeight="1">
      <c r="A14" s="118" t="s">
        <v>87</v>
      </c>
      <c r="B14" s="118" t="s">
        <v>88</v>
      </c>
      <c r="C14" s="118" t="s">
        <v>90</v>
      </c>
      <c r="D14" s="118" t="s">
        <v>262</v>
      </c>
      <c r="E14" s="102">
        <v>379353</v>
      </c>
      <c r="F14" s="102">
        <v>379353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379353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25">
        <v>0</v>
      </c>
      <c r="BG14" s="102">
        <v>0</v>
      </c>
      <c r="BH14" s="126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</row>
    <row r="15" spans="1:112" ht="19.5" customHeight="1">
      <c r="A15" s="118" t="s">
        <v>5</v>
      </c>
      <c r="B15" s="118" t="s">
        <v>5</v>
      </c>
      <c r="C15" s="118" t="s">
        <v>5</v>
      </c>
      <c r="D15" s="118" t="s">
        <v>263</v>
      </c>
      <c r="E15" s="102">
        <v>365769</v>
      </c>
      <c r="F15" s="102">
        <v>365769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300284</v>
      </c>
      <c r="O15" s="102">
        <v>65485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25">
        <v>0</v>
      </c>
      <c r="BG15" s="102">
        <v>0</v>
      </c>
      <c r="BH15" s="126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</row>
    <row r="16" spans="1:112" ht="19.5" customHeight="1">
      <c r="A16" s="118" t="s">
        <v>5</v>
      </c>
      <c r="B16" s="118" t="s">
        <v>5</v>
      </c>
      <c r="C16" s="118" t="s">
        <v>5</v>
      </c>
      <c r="D16" s="118" t="s">
        <v>264</v>
      </c>
      <c r="E16" s="102">
        <v>365769</v>
      </c>
      <c r="F16" s="102">
        <v>365769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300284</v>
      </c>
      <c r="O16" s="102">
        <v>65485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25">
        <v>0</v>
      </c>
      <c r="BG16" s="102">
        <v>0</v>
      </c>
      <c r="BH16" s="126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</row>
    <row r="17" spans="1:112" ht="19.5" customHeight="1">
      <c r="A17" s="118" t="s">
        <v>92</v>
      </c>
      <c r="B17" s="118" t="s">
        <v>93</v>
      </c>
      <c r="C17" s="118" t="s">
        <v>83</v>
      </c>
      <c r="D17" s="118" t="s">
        <v>265</v>
      </c>
      <c r="E17" s="102">
        <v>365769</v>
      </c>
      <c r="F17" s="102">
        <v>365769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300284</v>
      </c>
      <c r="O17" s="102">
        <v>65485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25">
        <v>0</v>
      </c>
      <c r="BG17" s="102">
        <v>0</v>
      </c>
      <c r="BH17" s="126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</row>
    <row r="18" spans="1:112" ht="19.5" customHeight="1">
      <c r="A18" s="118" t="s">
        <v>5</v>
      </c>
      <c r="B18" s="118" t="s">
        <v>5</v>
      </c>
      <c r="C18" s="118" t="s">
        <v>5</v>
      </c>
      <c r="D18" s="118" t="s">
        <v>266</v>
      </c>
      <c r="E18" s="102">
        <v>645624</v>
      </c>
      <c r="F18" s="102">
        <v>645624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645624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25">
        <v>0</v>
      </c>
      <c r="BG18" s="102">
        <v>0</v>
      </c>
      <c r="BH18" s="126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</row>
    <row r="19" spans="1:112" ht="19.5" customHeight="1">
      <c r="A19" s="118" t="s">
        <v>5</v>
      </c>
      <c r="B19" s="118" t="s">
        <v>5</v>
      </c>
      <c r="C19" s="118" t="s">
        <v>5</v>
      </c>
      <c r="D19" s="118" t="s">
        <v>267</v>
      </c>
      <c r="E19" s="102">
        <v>645624</v>
      </c>
      <c r="F19" s="102">
        <v>645624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645624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25">
        <v>0</v>
      </c>
      <c r="BG19" s="102">
        <v>0</v>
      </c>
      <c r="BH19" s="126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</row>
    <row r="20" spans="1:112" ht="19.5" customHeight="1">
      <c r="A20" s="118" t="s">
        <v>95</v>
      </c>
      <c r="B20" s="118" t="s">
        <v>83</v>
      </c>
      <c r="C20" s="118" t="s">
        <v>84</v>
      </c>
      <c r="D20" s="118" t="s">
        <v>268</v>
      </c>
      <c r="E20" s="102">
        <v>645624</v>
      </c>
      <c r="F20" s="102">
        <v>645624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645624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25">
        <v>0</v>
      </c>
      <c r="BG20" s="102">
        <v>0</v>
      </c>
      <c r="BH20" s="126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269</v>
      </c>
    </row>
    <row r="2" spans="1:7" ht="25.5" customHeight="1">
      <c r="A2" s="52" t="s">
        <v>270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8"/>
      <c r="F3" s="78"/>
      <c r="G3" s="55" t="s">
        <v>6</v>
      </c>
    </row>
    <row r="4" spans="1:7" ht="19.5" customHeight="1">
      <c r="A4" s="83" t="s">
        <v>271</v>
      </c>
      <c r="B4" s="84"/>
      <c r="C4" s="84"/>
      <c r="D4" s="85"/>
      <c r="E4" s="103" t="s">
        <v>99</v>
      </c>
      <c r="F4" s="63"/>
      <c r="G4" s="63"/>
    </row>
    <row r="5" spans="1:7" ht="19.5" customHeight="1">
      <c r="A5" s="56" t="s">
        <v>68</v>
      </c>
      <c r="B5" s="58"/>
      <c r="C5" s="104" t="s">
        <v>69</v>
      </c>
      <c r="D5" s="105" t="s">
        <v>272</v>
      </c>
      <c r="E5" s="63" t="s">
        <v>58</v>
      </c>
      <c r="F5" s="60" t="s">
        <v>273</v>
      </c>
      <c r="G5" s="106" t="s">
        <v>274</v>
      </c>
    </row>
    <row r="6" spans="1:7" ht="33.75" customHeight="1">
      <c r="A6" s="65" t="s">
        <v>78</v>
      </c>
      <c r="B6" s="66" t="s">
        <v>79</v>
      </c>
      <c r="C6" s="107"/>
      <c r="D6" s="108"/>
      <c r="E6" s="69"/>
      <c r="F6" s="70"/>
      <c r="G6" s="91"/>
    </row>
    <row r="7" spans="1:7" ht="19.5" customHeight="1">
      <c r="A7" s="71" t="s">
        <v>5</v>
      </c>
      <c r="B7" s="100" t="s">
        <v>5</v>
      </c>
      <c r="C7" s="109" t="s">
        <v>5</v>
      </c>
      <c r="D7" s="71" t="s">
        <v>58</v>
      </c>
      <c r="E7" s="110">
        <v>6555408</v>
      </c>
      <c r="F7" s="111">
        <v>6526168</v>
      </c>
      <c r="G7" s="102">
        <v>29240</v>
      </c>
    </row>
    <row r="8" spans="1:7" ht="19.5" customHeight="1">
      <c r="A8" s="71" t="s">
        <v>5</v>
      </c>
      <c r="B8" s="100" t="s">
        <v>5</v>
      </c>
      <c r="C8" s="109" t="s">
        <v>81</v>
      </c>
      <c r="D8" s="71" t="s">
        <v>0</v>
      </c>
      <c r="E8" s="110">
        <v>6555408</v>
      </c>
      <c r="F8" s="111">
        <v>6526168</v>
      </c>
      <c r="G8" s="102">
        <v>29240</v>
      </c>
    </row>
    <row r="9" spans="1:7" ht="19.5" customHeight="1">
      <c r="A9" s="71" t="s">
        <v>275</v>
      </c>
      <c r="B9" s="100" t="s">
        <v>5</v>
      </c>
      <c r="C9" s="109" t="s">
        <v>5</v>
      </c>
      <c r="D9" s="71" t="s">
        <v>276</v>
      </c>
      <c r="E9" s="110">
        <v>6526168</v>
      </c>
      <c r="F9" s="111">
        <v>6526168</v>
      </c>
      <c r="G9" s="102">
        <v>0</v>
      </c>
    </row>
    <row r="10" spans="1:7" ht="19.5" customHeight="1">
      <c r="A10" s="71" t="s">
        <v>277</v>
      </c>
      <c r="B10" s="100" t="s">
        <v>84</v>
      </c>
      <c r="C10" s="109" t="s">
        <v>85</v>
      </c>
      <c r="D10" s="71" t="s">
        <v>278</v>
      </c>
      <c r="E10" s="110">
        <v>1984608</v>
      </c>
      <c r="F10" s="111">
        <v>1984608</v>
      </c>
      <c r="G10" s="102">
        <v>0</v>
      </c>
    </row>
    <row r="11" spans="1:7" ht="19.5" customHeight="1">
      <c r="A11" s="71" t="s">
        <v>277</v>
      </c>
      <c r="B11" s="100" t="s">
        <v>83</v>
      </c>
      <c r="C11" s="109" t="s">
        <v>85</v>
      </c>
      <c r="D11" s="71" t="s">
        <v>279</v>
      </c>
      <c r="E11" s="110">
        <v>482567</v>
      </c>
      <c r="F11" s="111">
        <v>482567</v>
      </c>
      <c r="G11" s="102">
        <v>0</v>
      </c>
    </row>
    <row r="12" spans="1:7" ht="19.5" customHeight="1">
      <c r="A12" s="71" t="s">
        <v>277</v>
      </c>
      <c r="B12" s="100" t="s">
        <v>280</v>
      </c>
      <c r="C12" s="109" t="s">
        <v>85</v>
      </c>
      <c r="D12" s="71" t="s">
        <v>281</v>
      </c>
      <c r="E12" s="110">
        <v>1822602</v>
      </c>
      <c r="F12" s="111">
        <v>1822602</v>
      </c>
      <c r="G12" s="102">
        <v>0</v>
      </c>
    </row>
    <row r="13" spans="1:7" ht="19.5" customHeight="1">
      <c r="A13" s="71" t="s">
        <v>277</v>
      </c>
      <c r="B13" s="100" t="s">
        <v>282</v>
      </c>
      <c r="C13" s="109" t="s">
        <v>85</v>
      </c>
      <c r="D13" s="71" t="s">
        <v>283</v>
      </c>
      <c r="E13" s="110">
        <v>758706</v>
      </c>
      <c r="F13" s="111">
        <v>758706</v>
      </c>
      <c r="G13" s="102">
        <v>0</v>
      </c>
    </row>
    <row r="14" spans="1:7" ht="19.5" customHeight="1">
      <c r="A14" s="71" t="s">
        <v>277</v>
      </c>
      <c r="B14" s="100" t="s">
        <v>284</v>
      </c>
      <c r="C14" s="109" t="s">
        <v>85</v>
      </c>
      <c r="D14" s="71" t="s">
        <v>285</v>
      </c>
      <c r="E14" s="110">
        <v>379353</v>
      </c>
      <c r="F14" s="111">
        <v>379353</v>
      </c>
      <c r="G14" s="102">
        <v>0</v>
      </c>
    </row>
    <row r="15" spans="1:7" ht="19.5" customHeight="1">
      <c r="A15" s="71" t="s">
        <v>277</v>
      </c>
      <c r="B15" s="100" t="s">
        <v>286</v>
      </c>
      <c r="C15" s="109" t="s">
        <v>85</v>
      </c>
      <c r="D15" s="71" t="s">
        <v>287</v>
      </c>
      <c r="E15" s="110">
        <v>300284</v>
      </c>
      <c r="F15" s="111">
        <v>300284</v>
      </c>
      <c r="G15" s="102">
        <v>0</v>
      </c>
    </row>
    <row r="16" spans="1:7" ht="19.5" customHeight="1">
      <c r="A16" s="71" t="s">
        <v>277</v>
      </c>
      <c r="B16" s="100" t="s">
        <v>93</v>
      </c>
      <c r="C16" s="109" t="s">
        <v>85</v>
      </c>
      <c r="D16" s="71" t="s">
        <v>288</v>
      </c>
      <c r="E16" s="110">
        <v>65485</v>
      </c>
      <c r="F16" s="111">
        <v>65485</v>
      </c>
      <c r="G16" s="102">
        <v>0</v>
      </c>
    </row>
    <row r="17" spans="1:7" ht="19.5" customHeight="1">
      <c r="A17" s="71" t="s">
        <v>277</v>
      </c>
      <c r="B17" s="100" t="s">
        <v>289</v>
      </c>
      <c r="C17" s="109" t="s">
        <v>85</v>
      </c>
      <c r="D17" s="71" t="s">
        <v>290</v>
      </c>
      <c r="E17" s="110">
        <v>86939</v>
      </c>
      <c r="F17" s="111">
        <v>86939</v>
      </c>
      <c r="G17" s="102">
        <v>0</v>
      </c>
    </row>
    <row r="18" spans="1:7" ht="19.5" customHeight="1">
      <c r="A18" s="71" t="s">
        <v>277</v>
      </c>
      <c r="B18" s="100" t="s">
        <v>291</v>
      </c>
      <c r="C18" s="109" t="s">
        <v>85</v>
      </c>
      <c r="D18" s="71" t="s">
        <v>268</v>
      </c>
      <c r="E18" s="110">
        <v>645624</v>
      </c>
      <c r="F18" s="111">
        <v>645624</v>
      </c>
      <c r="G18" s="102">
        <v>0</v>
      </c>
    </row>
    <row r="19" spans="1:7" ht="19.5" customHeight="1">
      <c r="A19" s="71" t="s">
        <v>292</v>
      </c>
      <c r="B19" s="100" t="s">
        <v>5</v>
      </c>
      <c r="C19" s="109" t="s">
        <v>5</v>
      </c>
      <c r="D19" s="71" t="s">
        <v>293</v>
      </c>
      <c r="E19" s="110">
        <v>29240</v>
      </c>
      <c r="F19" s="111">
        <v>0</v>
      </c>
      <c r="G19" s="102">
        <v>29240</v>
      </c>
    </row>
    <row r="20" spans="1:7" ht="19.5" customHeight="1">
      <c r="A20" s="71" t="s">
        <v>294</v>
      </c>
      <c r="B20" s="100" t="s">
        <v>84</v>
      </c>
      <c r="C20" s="109" t="s">
        <v>85</v>
      </c>
      <c r="D20" s="71" t="s">
        <v>295</v>
      </c>
      <c r="E20" s="110">
        <v>22640</v>
      </c>
      <c r="F20" s="111">
        <v>0</v>
      </c>
      <c r="G20" s="102">
        <v>22640</v>
      </c>
    </row>
    <row r="21" spans="1:7" ht="19.5" customHeight="1">
      <c r="A21" s="71" t="s">
        <v>294</v>
      </c>
      <c r="B21" s="100" t="s">
        <v>296</v>
      </c>
      <c r="C21" s="109" t="s">
        <v>85</v>
      </c>
      <c r="D21" s="71" t="s">
        <v>297</v>
      </c>
      <c r="E21" s="110">
        <v>6600</v>
      </c>
      <c r="F21" s="111">
        <v>0</v>
      </c>
      <c r="G21" s="102">
        <v>6600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298</v>
      </c>
    </row>
    <row r="2" spans="1:6" ht="19.5" customHeight="1">
      <c r="A2" s="52" t="s">
        <v>299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7"/>
      <c r="E3" s="97"/>
      <c r="F3" s="55" t="s">
        <v>6</v>
      </c>
    </row>
    <row r="4" spans="1:6" ht="19.5" customHeight="1">
      <c r="A4" s="56" t="s">
        <v>68</v>
      </c>
      <c r="B4" s="57"/>
      <c r="C4" s="58"/>
      <c r="D4" s="98" t="s">
        <v>69</v>
      </c>
      <c r="E4" s="79" t="s">
        <v>300</v>
      </c>
      <c r="F4" s="60" t="s">
        <v>71</v>
      </c>
    </row>
    <row r="5" spans="1:6" ht="19.5" customHeight="1">
      <c r="A5" s="64" t="s">
        <v>78</v>
      </c>
      <c r="B5" s="65" t="s">
        <v>79</v>
      </c>
      <c r="C5" s="66" t="s">
        <v>80</v>
      </c>
      <c r="D5" s="99"/>
      <c r="E5" s="79"/>
      <c r="F5" s="80"/>
    </row>
    <row r="6" spans="1:6" ht="19.5" customHeight="1">
      <c r="A6" s="100" t="s">
        <v>5</v>
      </c>
      <c r="B6" s="100" t="s">
        <v>5</v>
      </c>
      <c r="C6" s="100" t="s">
        <v>5</v>
      </c>
      <c r="D6" s="101" t="s">
        <v>5</v>
      </c>
      <c r="E6" s="101" t="s">
        <v>5</v>
      </c>
      <c r="F6" s="102" t="s">
        <v>5</v>
      </c>
    </row>
    <row r="7" spans="1:6" ht="19.5" customHeight="1">
      <c r="A7" s="100" t="s">
        <v>5</v>
      </c>
      <c r="B7" s="100" t="s">
        <v>5</v>
      </c>
      <c r="C7" s="100" t="s">
        <v>5</v>
      </c>
      <c r="D7" s="101" t="s">
        <v>5</v>
      </c>
      <c r="E7" s="101" t="s">
        <v>5</v>
      </c>
      <c r="F7" s="102" t="s">
        <v>5</v>
      </c>
    </row>
    <row r="8" spans="1:6" ht="19.5" customHeight="1">
      <c r="A8" s="100" t="s">
        <v>5</v>
      </c>
      <c r="B8" s="100" t="s">
        <v>5</v>
      </c>
      <c r="C8" s="100" t="s">
        <v>5</v>
      </c>
      <c r="D8" s="101" t="s">
        <v>5</v>
      </c>
      <c r="E8" s="101" t="s">
        <v>5</v>
      </c>
      <c r="F8" s="102" t="s">
        <v>5</v>
      </c>
    </row>
    <row r="9" spans="1:6" ht="19.5" customHeight="1">
      <c r="A9" s="100" t="s">
        <v>5</v>
      </c>
      <c r="B9" s="100" t="s">
        <v>5</v>
      </c>
      <c r="C9" s="100" t="s">
        <v>5</v>
      </c>
      <c r="D9" s="101" t="s">
        <v>5</v>
      </c>
      <c r="E9" s="101" t="s">
        <v>5</v>
      </c>
      <c r="F9" s="102" t="s">
        <v>5</v>
      </c>
    </row>
    <row r="10" spans="1:6" ht="19.5" customHeight="1">
      <c r="A10" s="100" t="s">
        <v>5</v>
      </c>
      <c r="B10" s="100" t="s">
        <v>5</v>
      </c>
      <c r="C10" s="100" t="s">
        <v>5</v>
      </c>
      <c r="D10" s="101" t="s">
        <v>5</v>
      </c>
      <c r="E10" s="101" t="s">
        <v>5</v>
      </c>
      <c r="F10" s="102" t="s">
        <v>5</v>
      </c>
    </row>
    <row r="11" spans="1:6" ht="19.5" customHeight="1">
      <c r="A11" s="100" t="s">
        <v>5</v>
      </c>
      <c r="B11" s="100" t="s">
        <v>5</v>
      </c>
      <c r="C11" s="100" t="s">
        <v>5</v>
      </c>
      <c r="D11" s="101" t="s">
        <v>5</v>
      </c>
      <c r="E11" s="101" t="s">
        <v>5</v>
      </c>
      <c r="F11" s="102" t="s">
        <v>5</v>
      </c>
    </row>
    <row r="12" spans="1:6" ht="19.5" customHeight="1">
      <c r="A12" s="100" t="s">
        <v>5</v>
      </c>
      <c r="B12" s="100" t="s">
        <v>5</v>
      </c>
      <c r="C12" s="100" t="s">
        <v>5</v>
      </c>
      <c r="D12" s="101" t="s">
        <v>5</v>
      </c>
      <c r="E12" s="101" t="s">
        <v>5</v>
      </c>
      <c r="F12" s="102" t="s">
        <v>5</v>
      </c>
    </row>
    <row r="13" spans="1:6" ht="19.5" customHeight="1">
      <c r="A13" s="100" t="s">
        <v>5</v>
      </c>
      <c r="B13" s="100" t="s">
        <v>5</v>
      </c>
      <c r="C13" s="100" t="s">
        <v>5</v>
      </c>
      <c r="D13" s="101" t="s">
        <v>5</v>
      </c>
      <c r="E13" s="101" t="s">
        <v>5</v>
      </c>
      <c r="F13" s="102" t="s">
        <v>5</v>
      </c>
    </row>
    <row r="14" spans="1:6" ht="19.5" customHeight="1">
      <c r="A14" s="100" t="s">
        <v>5</v>
      </c>
      <c r="B14" s="100" t="s">
        <v>5</v>
      </c>
      <c r="C14" s="100" t="s">
        <v>5</v>
      </c>
      <c r="D14" s="101" t="s">
        <v>5</v>
      </c>
      <c r="E14" s="101" t="s">
        <v>5</v>
      </c>
      <c r="F14" s="102" t="s">
        <v>5</v>
      </c>
    </row>
    <row r="15" spans="1:6" ht="19.5" customHeight="1">
      <c r="A15" s="100" t="s">
        <v>5</v>
      </c>
      <c r="B15" s="100" t="s">
        <v>5</v>
      </c>
      <c r="C15" s="100" t="s">
        <v>5</v>
      </c>
      <c r="D15" s="101" t="s">
        <v>5</v>
      </c>
      <c r="E15" s="101" t="s">
        <v>5</v>
      </c>
      <c r="F15" s="102" t="s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2020-01-16T02:16:12Z</dcterms:created>
  <dcterms:modified xsi:type="dcterms:W3CDTF">2020-01-16T02:16:21Z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