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<sst xmlns="http://schemas.openxmlformats.org/spreadsheetml/2006/main" count="67" uniqueCount="50">
  <si>
    <t>附件：</t>
  </si>
  <si>
    <t>汶川县2024年度公开选调人民警察考试总成绩及职位排名表</t>
  </si>
  <si>
    <t>报考岗位编码</t>
  </si>
  <si>
    <t>准考证号</t>
  </si>
  <si>
    <t>笔试
成绩</t>
  </si>
  <si>
    <t>笔试折合 成绩</t>
  </si>
  <si>
    <t>面试
成绩</t>
  </si>
  <si>
    <t>面试折合 成绩</t>
  </si>
  <si>
    <t>总成绩</t>
  </si>
  <si>
    <t>排名</t>
  </si>
  <si>
    <t>20240301</t>
  </si>
  <si>
    <t>2024030106</t>
  </si>
  <si>
    <t>75.00</t>
  </si>
  <si>
    <t>2024030101</t>
  </si>
  <si>
    <t>69.70</t>
  </si>
  <si>
    <t>20240302</t>
  </si>
  <si>
    <t>2024030202</t>
  </si>
  <si>
    <t>73.70</t>
  </si>
  <si>
    <t>2024030205</t>
  </si>
  <si>
    <t>74.25</t>
  </si>
  <si>
    <t>2024030204</t>
  </si>
  <si>
    <t>69.45</t>
  </si>
  <si>
    <t>2024030201</t>
  </si>
  <si>
    <t>64.30</t>
  </si>
  <si>
    <t>20240303</t>
  </si>
  <si>
    <t>2024030310</t>
  </si>
  <si>
    <t>82.40</t>
  </si>
  <si>
    <t>2024030313</t>
  </si>
  <si>
    <t>78.95</t>
  </si>
  <si>
    <t>2024030304</t>
  </si>
  <si>
    <t>67.90</t>
  </si>
  <si>
    <t>2024030317</t>
  </si>
  <si>
    <t>68.40</t>
  </si>
  <si>
    <t>2024030307</t>
  </si>
  <si>
    <t>70.45</t>
  </si>
  <si>
    <t>2024030316</t>
  </si>
  <si>
    <t>73.60</t>
  </si>
  <si>
    <t>2024030303</t>
  </si>
  <si>
    <t>70.80</t>
  </si>
  <si>
    <t>2024030309</t>
  </si>
  <si>
    <t>71.10</t>
  </si>
  <si>
    <t>2024030308</t>
  </si>
  <si>
    <t>66.55</t>
  </si>
  <si>
    <t>2024030311</t>
  </si>
  <si>
    <t>68.10</t>
  </si>
  <si>
    <t>2024030302</t>
  </si>
  <si>
    <t>65.70</t>
  </si>
  <si>
    <t>2024030301</t>
  </si>
  <si>
    <t>2024030305</t>
  </si>
  <si>
    <t>53.60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</si>
</sst>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2"/>
      <color theme="1"/>
      <name val="黑体"/>
      <charset val="134"/>
    </font>
    <font>
      <b/>
      <sz val="18"/>
      <color theme="1"/>
      <name val="方正小标宋_GBK"/>
      <charset val="134"/>
    </font>
    <font>
      <b/>
      <sz val="11"/>
      <color theme="1"/>
      <name val="方正黑体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5" borderId="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6" fillId="19" borderId="2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17" applyNumberFormat="1" applyFont="1" applyFill="1" applyBorder="1" applyAlignment="1">
      <alignment horizontal="center" vertical="center"/>
    </xf>
    <xf numFmtId="0" fontId="4" fillId="0" borderId="1" xfId="17" applyFont="1" applyFill="1" applyBorder="1" applyAlignment="1">
      <alignment horizontal="center" vertical="center"/>
    </xf>
    <xf numFmtId="0" fontId="4" fillId="0" borderId="1" xfId="17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17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17" applyFont="1" applyFill="1" applyBorder="1" applyAlignment="1">
      <alignment horizontal="center" vertical="center" wrapText="1"/>
    </xf>
    <xf numFmtId="176" fontId="0" fillId="0" borderId="1" xfId="0" applyNumberFormat="1" applyBorder="1" applyAlignment="1" quotePrefix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pane ySplit="3" topLeftCell="A4" activePane="bottomLeft" state="frozen"/>
      <selection/>
      <selection pane="bottomLeft" activeCell="L13" sqref="L13"/>
    </sheetView>
  </sheetViews>
  <sheetFormatPr defaultColWidth="9" defaultRowHeight="13.5" outlineLevelCol="7"/>
  <cols>
    <col min="1" max="1" width="14.375" customWidth="1"/>
    <col min="2" max="2" width="16.875" customWidth="1"/>
    <col min="3" max="8" width="10.75" customWidth="1"/>
  </cols>
  <sheetData>
    <row r="1" ht="2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5.1" customHeight="1" spans="1:8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0" customHeight="1" spans="1:8">
      <c r="A4" s="7" t="s">
        <v>10</v>
      </c>
      <c r="B4" s="8" t="s">
        <v>11</v>
      </c>
      <c r="C4" s="13" t="s">
        <v>12</v>
      </c>
      <c r="D4" s="10">
        <f>C4*0.5</f>
        <v>37.5</v>
      </c>
      <c r="E4" s="11">
        <v>77</v>
      </c>
      <c r="F4" s="10">
        <f t="shared" ref="F4:F9" si="0">E4*0.5</f>
        <v>38.5</v>
      </c>
      <c r="G4" s="10">
        <f>D4+F4</f>
        <v>76</v>
      </c>
      <c r="H4" s="12">
        <v>1</v>
      </c>
    </row>
    <row r="5" s="1" customFormat="1" ht="30" customHeight="1" spans="1:8">
      <c r="A5" s="7" t="s">
        <v>10</v>
      </c>
      <c r="B5" s="8" t="s">
        <v>13</v>
      </c>
      <c r="C5" s="13" t="s">
        <v>14</v>
      </c>
      <c r="D5" s="10">
        <f t="shared" ref="D5:D22" si="1">C5*0.5</f>
        <v>34.85</v>
      </c>
      <c r="E5" s="11">
        <v>77</v>
      </c>
      <c r="F5" s="10">
        <f t="shared" si="0"/>
        <v>38.5</v>
      </c>
      <c r="G5" s="10">
        <f t="shared" ref="G5:G22" si="2">D5+F5</f>
        <v>73.35</v>
      </c>
      <c r="H5" s="12">
        <v>2</v>
      </c>
    </row>
    <row r="6" s="1" customFormat="1" ht="30" customHeight="1" spans="1:8">
      <c r="A6" s="7" t="s">
        <v>15</v>
      </c>
      <c r="B6" s="14" t="s">
        <v>16</v>
      </c>
      <c r="C6" s="13" t="s">
        <v>17</v>
      </c>
      <c r="D6" s="10">
        <f t="shared" si="1"/>
        <v>36.85</v>
      </c>
      <c r="E6" s="11">
        <v>80</v>
      </c>
      <c r="F6" s="10">
        <f t="shared" si="0"/>
        <v>40</v>
      </c>
      <c r="G6" s="10">
        <f t="shared" si="2"/>
        <v>76.85</v>
      </c>
      <c r="H6" s="12">
        <v>1</v>
      </c>
    </row>
    <row r="7" s="1" customFormat="1" ht="30" customHeight="1" spans="1:8">
      <c r="A7" s="7" t="s">
        <v>15</v>
      </c>
      <c r="B7" s="14" t="s">
        <v>18</v>
      </c>
      <c r="C7" s="13" t="s">
        <v>19</v>
      </c>
      <c r="D7" s="10">
        <f t="shared" si="1"/>
        <v>37.125</v>
      </c>
      <c r="E7" s="11">
        <v>79</v>
      </c>
      <c r="F7" s="10">
        <f t="shared" si="0"/>
        <v>39.5</v>
      </c>
      <c r="G7" s="10">
        <f t="shared" si="2"/>
        <v>76.625</v>
      </c>
      <c r="H7" s="12">
        <v>2</v>
      </c>
    </row>
    <row r="8" s="1" customFormat="1" ht="30" customHeight="1" spans="1:8">
      <c r="A8" s="7" t="s">
        <v>15</v>
      </c>
      <c r="B8" s="14" t="s">
        <v>20</v>
      </c>
      <c r="C8" s="13" t="s">
        <v>21</v>
      </c>
      <c r="D8" s="10">
        <f t="shared" si="1"/>
        <v>34.725</v>
      </c>
      <c r="E8" s="11">
        <v>79.33</v>
      </c>
      <c r="F8" s="10">
        <f t="shared" si="0"/>
        <v>39.665</v>
      </c>
      <c r="G8" s="10">
        <f t="shared" si="2"/>
        <v>74.39</v>
      </c>
      <c r="H8" s="12">
        <v>3</v>
      </c>
    </row>
    <row r="9" s="1" customFormat="1" ht="30" customHeight="1" spans="1:8">
      <c r="A9" s="7" t="s">
        <v>15</v>
      </c>
      <c r="B9" s="14" t="s">
        <v>22</v>
      </c>
      <c r="C9" s="13" t="s">
        <v>23</v>
      </c>
      <c r="D9" s="10">
        <f t="shared" si="1"/>
        <v>32.15</v>
      </c>
      <c r="E9" s="11">
        <v>73.33</v>
      </c>
      <c r="F9" s="10">
        <f t="shared" si="0"/>
        <v>36.665</v>
      </c>
      <c r="G9" s="10">
        <f t="shared" si="2"/>
        <v>68.815</v>
      </c>
      <c r="H9" s="12">
        <v>4</v>
      </c>
    </row>
    <row r="10" s="1" customFormat="1" ht="30" customHeight="1" spans="1:8">
      <c r="A10" s="7" t="s">
        <v>24</v>
      </c>
      <c r="B10" s="14" t="s">
        <v>25</v>
      </c>
      <c r="C10" s="13" t="s">
        <v>26</v>
      </c>
      <c r="D10" s="10">
        <f t="shared" si="1"/>
        <v>41.2</v>
      </c>
      <c r="E10" s="11">
        <v>77.67</v>
      </c>
      <c r="F10" s="10">
        <f t="shared" ref="F10:F22" si="3">E10*0.5</f>
        <v>38.835</v>
      </c>
      <c r="G10" s="10">
        <f t="shared" si="2"/>
        <v>80.035</v>
      </c>
      <c r="H10" s="12">
        <v>1</v>
      </c>
    </row>
    <row r="11" s="1" customFormat="1" ht="30" customHeight="1" spans="1:8">
      <c r="A11" s="7" t="s">
        <v>24</v>
      </c>
      <c r="B11" s="14" t="s">
        <v>27</v>
      </c>
      <c r="C11" s="13" t="s">
        <v>28</v>
      </c>
      <c r="D11" s="10">
        <f t="shared" si="1"/>
        <v>39.475</v>
      </c>
      <c r="E11" s="11">
        <v>77.33</v>
      </c>
      <c r="F11" s="10">
        <f t="shared" si="3"/>
        <v>38.665</v>
      </c>
      <c r="G11" s="10">
        <f t="shared" si="2"/>
        <v>78.14</v>
      </c>
      <c r="H11" s="12">
        <v>2</v>
      </c>
    </row>
    <row r="12" s="1" customFormat="1" ht="30" customHeight="1" spans="1:8">
      <c r="A12" s="7" t="s">
        <v>24</v>
      </c>
      <c r="B12" s="14" t="s">
        <v>29</v>
      </c>
      <c r="C12" s="13" t="s">
        <v>30</v>
      </c>
      <c r="D12" s="10">
        <f t="shared" si="1"/>
        <v>33.95</v>
      </c>
      <c r="E12" s="11">
        <v>84.33</v>
      </c>
      <c r="F12" s="10">
        <f t="shared" si="3"/>
        <v>42.165</v>
      </c>
      <c r="G12" s="10">
        <f t="shared" si="2"/>
        <v>76.115</v>
      </c>
      <c r="H12" s="12">
        <v>3</v>
      </c>
    </row>
    <row r="13" s="1" customFormat="1" ht="30" customHeight="1" spans="1:8">
      <c r="A13" s="7" t="s">
        <v>24</v>
      </c>
      <c r="B13" s="14" t="s">
        <v>31</v>
      </c>
      <c r="C13" s="13" t="s">
        <v>32</v>
      </c>
      <c r="D13" s="10">
        <f t="shared" si="1"/>
        <v>34.2</v>
      </c>
      <c r="E13" s="11">
        <v>82.33</v>
      </c>
      <c r="F13" s="10">
        <f t="shared" si="3"/>
        <v>41.165</v>
      </c>
      <c r="G13" s="10">
        <f t="shared" si="2"/>
        <v>75.365</v>
      </c>
      <c r="H13" s="12">
        <v>4</v>
      </c>
    </row>
    <row r="14" s="1" customFormat="1" ht="30" customHeight="1" spans="1:8">
      <c r="A14" s="7" t="s">
        <v>24</v>
      </c>
      <c r="B14" s="14" t="s">
        <v>33</v>
      </c>
      <c r="C14" s="13" t="s">
        <v>34</v>
      </c>
      <c r="D14" s="10">
        <f t="shared" si="1"/>
        <v>35.225</v>
      </c>
      <c r="E14" s="11">
        <v>79.67</v>
      </c>
      <c r="F14" s="10">
        <f t="shared" si="3"/>
        <v>39.835</v>
      </c>
      <c r="G14" s="10">
        <f t="shared" si="2"/>
        <v>75.06</v>
      </c>
      <c r="H14" s="12">
        <v>5</v>
      </c>
    </row>
    <row r="15" s="1" customFormat="1" ht="30" customHeight="1" spans="1:8">
      <c r="A15" s="7" t="s">
        <v>24</v>
      </c>
      <c r="B15" s="14" t="s">
        <v>35</v>
      </c>
      <c r="C15" s="13" t="s">
        <v>36</v>
      </c>
      <c r="D15" s="10">
        <f t="shared" si="1"/>
        <v>36.8</v>
      </c>
      <c r="E15" s="11">
        <v>76</v>
      </c>
      <c r="F15" s="10">
        <f t="shared" si="3"/>
        <v>38</v>
      </c>
      <c r="G15" s="10">
        <f t="shared" si="2"/>
        <v>74.8</v>
      </c>
      <c r="H15" s="12">
        <v>6</v>
      </c>
    </row>
    <row r="16" s="1" customFormat="1" ht="30" customHeight="1" spans="1:8">
      <c r="A16" s="7" t="s">
        <v>24</v>
      </c>
      <c r="B16" s="14" t="s">
        <v>37</v>
      </c>
      <c r="C16" s="13" t="s">
        <v>38</v>
      </c>
      <c r="D16" s="10">
        <f t="shared" si="1"/>
        <v>35.4</v>
      </c>
      <c r="E16" s="11">
        <v>78.33</v>
      </c>
      <c r="F16" s="10">
        <f t="shared" si="3"/>
        <v>39.165</v>
      </c>
      <c r="G16" s="10">
        <f t="shared" si="2"/>
        <v>74.565</v>
      </c>
      <c r="H16" s="12">
        <v>7</v>
      </c>
    </row>
    <row r="17" s="1" customFormat="1" ht="30" customHeight="1" spans="1:8">
      <c r="A17" s="7" t="s">
        <v>24</v>
      </c>
      <c r="B17" s="14" t="s">
        <v>39</v>
      </c>
      <c r="C17" s="13" t="s">
        <v>40</v>
      </c>
      <c r="D17" s="10">
        <f t="shared" si="1"/>
        <v>35.55</v>
      </c>
      <c r="E17" s="11">
        <v>78</v>
      </c>
      <c r="F17" s="10">
        <f t="shared" si="3"/>
        <v>39</v>
      </c>
      <c r="G17" s="10">
        <f t="shared" si="2"/>
        <v>74.55</v>
      </c>
      <c r="H17" s="12">
        <v>8</v>
      </c>
    </row>
    <row r="18" ht="30" customHeight="1" spans="1:8">
      <c r="A18" s="7" t="s">
        <v>24</v>
      </c>
      <c r="B18" s="14" t="s">
        <v>41</v>
      </c>
      <c r="C18" s="13" t="s">
        <v>42</v>
      </c>
      <c r="D18" s="10">
        <f t="shared" si="1"/>
        <v>33.275</v>
      </c>
      <c r="E18" s="11">
        <v>80.33</v>
      </c>
      <c r="F18" s="10">
        <f t="shared" si="3"/>
        <v>40.165</v>
      </c>
      <c r="G18" s="10">
        <f t="shared" si="2"/>
        <v>73.44</v>
      </c>
      <c r="H18" s="12">
        <v>9</v>
      </c>
    </row>
    <row r="19" ht="30" customHeight="1" spans="1:8">
      <c r="A19" s="7" t="s">
        <v>24</v>
      </c>
      <c r="B19" s="14" t="s">
        <v>43</v>
      </c>
      <c r="C19" s="13" t="s">
        <v>44</v>
      </c>
      <c r="D19" s="10">
        <f t="shared" si="1"/>
        <v>34.05</v>
      </c>
      <c r="E19" s="11">
        <v>75.67</v>
      </c>
      <c r="F19" s="10">
        <f t="shared" si="3"/>
        <v>37.835</v>
      </c>
      <c r="G19" s="10">
        <f t="shared" si="2"/>
        <v>71.885</v>
      </c>
      <c r="H19" s="12">
        <v>10</v>
      </c>
    </row>
    <row r="20" ht="30" customHeight="1" spans="1:8">
      <c r="A20" s="7" t="s">
        <v>24</v>
      </c>
      <c r="B20" s="14" t="s">
        <v>45</v>
      </c>
      <c r="C20" s="13" t="s">
        <v>46</v>
      </c>
      <c r="D20" s="10">
        <f t="shared" si="1"/>
        <v>32.85</v>
      </c>
      <c r="E20" s="11">
        <v>78</v>
      </c>
      <c r="F20" s="10">
        <f t="shared" si="3"/>
        <v>39</v>
      </c>
      <c r="G20" s="10">
        <f t="shared" si="2"/>
        <v>71.85</v>
      </c>
      <c r="H20" s="12">
        <v>11</v>
      </c>
    </row>
    <row r="21" ht="30" customHeight="1" spans="1:8">
      <c r="A21" s="7" t="s">
        <v>24</v>
      </c>
      <c r="B21" s="14" t="s">
        <v>47</v>
      </c>
      <c r="C21" s="13" t="s">
        <v>23</v>
      </c>
      <c r="D21" s="10">
        <f t="shared" si="1"/>
        <v>32.15</v>
      </c>
      <c r="E21" s="11">
        <v>78</v>
      </c>
      <c r="F21" s="10">
        <f t="shared" si="3"/>
        <v>39</v>
      </c>
      <c r="G21" s="10">
        <f t="shared" si="2"/>
        <v>71.15</v>
      </c>
      <c r="H21" s="12">
        <v>12</v>
      </c>
    </row>
    <row r="22" ht="30" customHeight="1" spans="1:8">
      <c r="A22" s="7" t="s">
        <v>24</v>
      </c>
      <c r="B22" s="14" t="s">
        <v>48</v>
      </c>
      <c r="C22" s="13" t="s">
        <v>49</v>
      </c>
      <c r="D22" s="10">
        <f t="shared" si="1"/>
        <v>26.8</v>
      </c>
      <c r="E22" s="11">
        <v>73.67</v>
      </c>
      <c r="F22" s="10">
        <f t="shared" si="3"/>
        <v>36.835</v>
      </c>
      <c r="G22" s="10">
        <f t="shared" si="2"/>
        <v>63.635</v>
      </c>
      <c r="H22" s="12">
        <v>13</v>
      </c>
    </row>
  </sheetData>
  <sortState ref="A3:O103">
    <sortCondition ref="A3:A103"/>
    <sortCondition ref="H3:H103"/>
  </sortState>
  <mergeCells count="2">
    <mergeCell ref="A1:H1"/>
    <mergeCell ref="A2:H2"/>
  </mergeCells>
  <printOptions horizontalCentered="1"/>
  <pageMargins left="0.0784722222222222" right="0.118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2023-04-02T03:30:00Z</dcterms:created>
  <dcterms:modified xsi:type="dcterms:W3CDTF">2024-12-23T09:08:18Z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9057CB4BF0EB460C8A826E15648D2BD6_13</vt:lpwstr>
  </property>
</Properties>
</file>