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codeName="ThisWorkbook"/>
  <mc:AlternateContent xmlns:mc="http://schemas.openxmlformats.org/markup-compatibility/2006">
    <mc:Choice Requires="x15">
      <x15ac:absPath xmlns:x15ac="http://schemas.microsoft.com/office/spreadsheetml/2010/11/ac" url="D:\2023年公益性岗位资料\刘虹\公益性岗位补贴\2023年9-10月\城镇公益性岗位\"/>
    </mc:Choice>
  </mc:AlternateContent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Sheet1!$P$2:$P$49</definedName>
    <definedName name="_xlnm.Print_Titles" localSheetId="0">Sheet1!$1:$3</definedName>
  </definedNames>
  <calcPr calcId="162913"/>
</workbook>
</file>

<file path=xl/calcChain.xml><?xml version="1.0" encoding="utf-8"?>
<calcChain xmlns="http://schemas.openxmlformats.org/spreadsheetml/2006/main">
  <c r="K48" i="1" l="1"/>
  <c r="H48" i="1"/>
  <c r="P49" i="1" l="1"/>
  <c r="K16" i="1" l="1"/>
  <c r="H16" i="1"/>
  <c r="H13" i="1" l="1"/>
  <c r="H12" i="1" l="1"/>
  <c r="H14" i="1"/>
  <c r="K47" i="1" l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5" i="1"/>
  <c r="K14" i="1"/>
  <c r="K13" i="1"/>
  <c r="K12" i="1"/>
  <c r="K11" i="1"/>
  <c r="K10" i="1"/>
  <c r="K9" i="1"/>
  <c r="K8" i="1"/>
  <c r="K7" i="1"/>
  <c r="K6" i="1"/>
  <c r="K5" i="1"/>
  <c r="K4" i="1"/>
  <c r="F1" i="2"/>
  <c r="F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C50" i="2"/>
  <c r="C49" i="2"/>
  <c r="H4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5" i="1"/>
  <c r="H11" i="1"/>
  <c r="H10" i="1"/>
  <c r="H9" i="1"/>
  <c r="H8" i="1"/>
  <c r="H7" i="1"/>
  <c r="H6" i="1"/>
  <c r="H5" i="1"/>
  <c r="C2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1" i="2"/>
</calcChain>
</file>

<file path=xl/sharedStrings.xml><?xml version="1.0" encoding="utf-8"?>
<sst xmlns="http://schemas.openxmlformats.org/spreadsheetml/2006/main" count="487" uniqueCount="163">
  <si>
    <t>序号</t>
  </si>
  <si>
    <t>乡镇</t>
  </si>
  <si>
    <t>村（社区）</t>
  </si>
  <si>
    <t>姓名</t>
  </si>
  <si>
    <t>性别</t>
  </si>
  <si>
    <t>年龄</t>
  </si>
  <si>
    <t>身份证号</t>
  </si>
  <si>
    <t>人员类别</t>
  </si>
  <si>
    <t>联系电话</t>
  </si>
  <si>
    <t>岗位种类</t>
  </si>
  <si>
    <t>补贴标准（元/月/人）</t>
  </si>
  <si>
    <t>补贴时间</t>
  </si>
  <si>
    <t>补贴月数（月）</t>
  </si>
  <si>
    <t>补贴金额（元）</t>
  </si>
  <si>
    <t>资金来源</t>
  </si>
  <si>
    <t>备注</t>
  </si>
  <si>
    <t>水磨镇</t>
  </si>
  <si>
    <t>女</t>
  </si>
  <si>
    <t>脱贫户</t>
  </si>
  <si>
    <t>就业创业资金</t>
  </si>
  <si>
    <t>男</t>
  </si>
  <si>
    <t>合计</t>
  </si>
  <si>
    <t>社区</t>
  </si>
  <si>
    <t>李小琴</t>
  </si>
  <si>
    <t>严茂银</t>
  </si>
  <si>
    <t>李英</t>
  </si>
  <si>
    <t>王小明</t>
  </si>
  <si>
    <t>陈永莲</t>
  </si>
  <si>
    <t>罗树花</t>
  </si>
  <si>
    <t>张兴志</t>
  </si>
  <si>
    <t>513221199609210726</t>
  </si>
  <si>
    <t>9+3毕业生</t>
  </si>
  <si>
    <t>513221199712261329</t>
  </si>
  <si>
    <t>513221196808260212</t>
  </si>
  <si>
    <t>就业困难人员</t>
  </si>
  <si>
    <t>513221199503210728</t>
  </si>
  <si>
    <t>513221197803160620</t>
  </si>
  <si>
    <t>513221199309181310</t>
  </si>
  <si>
    <t>513221199606131221</t>
    <phoneticPr fontId="16" type="noConversion"/>
  </si>
  <si>
    <t>劳动保障协理员</t>
  </si>
  <si>
    <t>治安协管员</t>
  </si>
  <si>
    <t>社区保洁</t>
  </si>
  <si>
    <t>漩口镇</t>
  </si>
  <si>
    <t>何宜蔓</t>
  </si>
  <si>
    <t>513221200308250324</t>
  </si>
  <si>
    <t>宋正秀</t>
  </si>
  <si>
    <t>513221199907151322</t>
  </si>
  <si>
    <t>51322119830415022X</t>
  </si>
  <si>
    <t>513221198209070627</t>
  </si>
  <si>
    <t>童云群</t>
  </si>
  <si>
    <t>513221197311120243</t>
  </si>
  <si>
    <t>汶川县调查队</t>
  </si>
  <si>
    <t>陈秀凤</t>
  </si>
  <si>
    <t>513221200010180327</t>
  </si>
  <si>
    <t>辅助调查员</t>
  </si>
  <si>
    <t>杨岑钰</t>
  </si>
  <si>
    <t>513221199904140214</t>
  </si>
  <si>
    <t>余洪兵</t>
  </si>
  <si>
    <t>45</t>
  </si>
  <si>
    <t>513221197809100215</t>
  </si>
  <si>
    <t>车间保洁</t>
  </si>
  <si>
    <t>江凤英</t>
  </si>
  <si>
    <t>48</t>
  </si>
  <si>
    <t>510124197411084025</t>
  </si>
  <si>
    <t>马秋玉</t>
  </si>
  <si>
    <t>26</t>
  </si>
  <si>
    <t>513221199707020328</t>
  </si>
  <si>
    <t>13980057716</t>
  </si>
  <si>
    <t>绵虒镇</t>
  </si>
  <si>
    <t>陈明洋</t>
  </si>
  <si>
    <t>513221199211060713</t>
  </si>
  <si>
    <t>车间保洁官寨</t>
  </si>
  <si>
    <t>张德伟</t>
  </si>
  <si>
    <t>513221198009030612</t>
  </si>
  <si>
    <t>15882205297</t>
  </si>
  <si>
    <t>车间保洁中坝</t>
  </si>
  <si>
    <t>马永芝</t>
  </si>
  <si>
    <t>513221196510230643</t>
  </si>
  <si>
    <t>18784366319</t>
  </si>
  <si>
    <t>513221200207270625</t>
  </si>
  <si>
    <t>18283795660</t>
  </si>
  <si>
    <t>协理员</t>
  </si>
  <si>
    <t>汪海峰</t>
  </si>
  <si>
    <t>513221200401120612</t>
  </si>
  <si>
    <t>“9+3”毕业生</t>
  </si>
  <si>
    <t>15283706540</t>
  </si>
  <si>
    <t>杨忠慧</t>
  </si>
  <si>
    <t>513221196911230628</t>
  </si>
  <si>
    <t>13778693283</t>
  </si>
  <si>
    <t>陈明凤</t>
  </si>
  <si>
    <t>513221199009180623</t>
  </si>
  <si>
    <t>15281532858</t>
  </si>
  <si>
    <t>车间保洁郭家坝</t>
  </si>
  <si>
    <t>映秀镇</t>
  </si>
  <si>
    <t>映秀社区</t>
  </si>
  <si>
    <t>文会莉</t>
  </si>
  <si>
    <t>513223199108100425</t>
  </si>
  <si>
    <t>刘先凤</t>
  </si>
  <si>
    <t>513221199406010927</t>
  </si>
  <si>
    <t>何翠</t>
  </si>
  <si>
    <t>513221199511190325</t>
  </si>
  <si>
    <t>孙涛</t>
  </si>
  <si>
    <t>513221199612160918</t>
  </si>
  <si>
    <t>杨顺文</t>
  </si>
  <si>
    <t>513221198810060630</t>
  </si>
  <si>
    <t>车间保洁员</t>
  </si>
  <si>
    <t>吴燕连</t>
  </si>
  <si>
    <t>513221199712101325</t>
  </si>
  <si>
    <t>姚向姝</t>
  </si>
  <si>
    <t>513221199303261328</t>
  </si>
  <si>
    <t>易平琼</t>
  </si>
  <si>
    <t>513221197501250268</t>
  </si>
  <si>
    <t>马继强</t>
  </si>
  <si>
    <t>513221197610110213</t>
  </si>
  <si>
    <t>马明富</t>
  </si>
  <si>
    <t>513221197511140257</t>
  </si>
  <si>
    <t>三江镇</t>
  </si>
  <si>
    <t>刘从福</t>
  </si>
  <si>
    <t>513221198001060219</t>
  </si>
  <si>
    <t>孙廷慧</t>
  </si>
  <si>
    <t>徐寿萍</t>
  </si>
  <si>
    <t>513221199401101248</t>
  </si>
  <si>
    <t>王路</t>
  </si>
  <si>
    <t>51322119970818122X</t>
  </si>
  <si>
    <t>513221197707300267</t>
    <phoneticPr fontId="14" type="noConversion"/>
  </si>
  <si>
    <t>威州镇</t>
  </si>
  <si>
    <t>513221197902090023</t>
  </si>
  <si>
    <t>万村车间</t>
  </si>
  <si>
    <t>余文香</t>
  </si>
  <si>
    <t>513221197410220063</t>
  </si>
  <si>
    <t>农民工车间</t>
  </si>
  <si>
    <t>杨雷</t>
  </si>
  <si>
    <t>513221200309140012</t>
  </si>
  <si>
    <t>月里车间</t>
  </si>
  <si>
    <t>赵志香</t>
  </si>
  <si>
    <t>513221199111151423</t>
  </si>
  <si>
    <t>513221198612210036</t>
  </si>
  <si>
    <t>灞州镇</t>
  </si>
  <si>
    <t>陈美</t>
  </si>
  <si>
    <t>513221198611200426</t>
  </si>
  <si>
    <t>陈小玲</t>
  </si>
  <si>
    <t>513221197411270441</t>
  </si>
  <si>
    <t>余琼芳</t>
  </si>
  <si>
    <t>513221197711130424</t>
  </si>
  <si>
    <t>陈学琼</t>
  </si>
  <si>
    <t>513221197210090428</t>
  </si>
  <si>
    <t>513226197605110000</t>
  </si>
  <si>
    <t>513226196804244516</t>
  </si>
  <si>
    <t>15082516186</t>
    <phoneticPr fontId="14" type="noConversion"/>
  </si>
  <si>
    <t>廖娟</t>
    <phoneticPr fontId="14" type="noConversion"/>
  </si>
  <si>
    <r>
      <t>5</t>
    </r>
    <r>
      <rPr>
        <sz val="12"/>
        <rFont val="宋体"/>
        <family val="3"/>
        <charset val="134"/>
      </rPr>
      <t>13221199908170920</t>
    </r>
    <phoneticPr fontId="14" type="noConversion"/>
  </si>
  <si>
    <t>9+3毕业生</t>
    <phoneticPr fontId="14" type="noConversion"/>
  </si>
  <si>
    <t>2023年7月-8月</t>
    <phoneticPr fontId="14" type="noConversion"/>
  </si>
  <si>
    <t>2023年9-10月汶川县城镇公益性岗位人员资金补贴名单</t>
    <phoneticPr fontId="14" type="noConversion"/>
  </si>
  <si>
    <t>2023年9月-10月</t>
    <phoneticPr fontId="14" type="noConversion"/>
  </si>
  <si>
    <t>李萍</t>
    <phoneticPr fontId="14" type="noConversion"/>
  </si>
  <si>
    <t>女</t>
    <phoneticPr fontId="14" type="noConversion"/>
  </si>
  <si>
    <t>44</t>
    <phoneticPr fontId="14" type="noConversion"/>
  </si>
  <si>
    <t>51322119790200023</t>
    <phoneticPr fontId="14" type="noConversion"/>
  </si>
  <si>
    <t>15196205856</t>
    <phoneticPr fontId="14" type="noConversion"/>
  </si>
  <si>
    <t>七盘沟社区</t>
  </si>
  <si>
    <t>李银蓉</t>
  </si>
  <si>
    <t>2023年7月-9月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</si>
</sst>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2"/>
      <name val="宋体"/>
      <charset val="134"/>
    </font>
    <font>
      <sz val="10"/>
      <color theme="1"/>
      <name val="宋体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8"/>
      <color rgb="FFFF0000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rgb="FFFF0000"/>
      <name val="仿宋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2">
    <xf numFmtId="0" fontId="0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3" fillId="0" borderId="0"/>
  </cellStyleXfs>
  <cellXfs count="1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2" fillId="2" borderId="0" xfId="7" applyFont="1" applyFill="1" applyBorder="1" applyAlignment="1">
      <alignment horizontal="center" vertical="center" wrapText="1"/>
    </xf>
    <xf numFmtId="0" fontId="2" fillId="2" borderId="0" xfId="5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 wrapText="1"/>
    </xf>
    <xf numFmtId="49" fontId="15" fillId="0" borderId="3" xfId="0" quotePrefix="1" applyNumberFormat="1" applyFont="1" applyFill="1" applyBorder="1" applyAlignment="1">
      <alignment horizontal="center" vertical="center" wrapText="1"/>
    </xf>
    <xf numFmtId="49" fontId="15" fillId="0" borderId="1" xfId="0" quotePrefix="1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quotePrefix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19" fillId="0" borderId="1" xfId="0" quotePrefix="1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 wrapText="1"/>
    </xf>
    <xf numFmtId="0" fontId="19" fillId="0" borderId="1" xfId="0" quotePrefix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20" fillId="0" borderId="1" xfId="0" quotePrefix="1" applyFont="1" applyFill="1" applyBorder="1" applyAlignment="1">
      <alignment horizontal="center" vertical="center" wrapText="1"/>
    </xf>
    <xf numFmtId="0" fontId="20" fillId="0" borderId="3" xfId="0" quotePrefix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quotePrefix="1" applyNumberFormat="1" applyFont="1" applyFill="1" applyBorder="1" applyAlignment="1">
      <alignment horizontal="center" vertical="center" wrapText="1"/>
    </xf>
    <xf numFmtId="49" fontId="3" fillId="0" borderId="1" xfId="0" quotePrefix="1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22" fillId="0" borderId="1" xfId="0" quotePrefix="1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49" fontId="15" fillId="0" borderId="1" xfId="0" quotePrefix="1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23" fillId="0" borderId="1" xfId="0" quotePrefix="1" applyFont="1" applyFill="1" applyBorder="1" applyAlignment="1">
      <alignment horizontal="center" vertical="center" wrapText="1"/>
    </xf>
    <xf numFmtId="0" fontId="15" fillId="0" borderId="1" xfId="0" quotePrefix="1" applyFont="1" applyFill="1" applyBorder="1" applyAlignment="1">
      <alignment horizontal="center" vertical="center" wrapText="1"/>
    </xf>
    <xf numFmtId="0" fontId="22" fillId="0" borderId="1" xfId="0" quotePrefix="1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 wrapText="1"/>
    </xf>
    <xf numFmtId="49" fontId="15" fillId="2" borderId="1" xfId="0" quotePrefix="1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0" fillId="2" borderId="1" xfId="0" quotePrefix="1" applyFont="1" applyFill="1" applyBorder="1" applyAlignment="1">
      <alignment horizontal="center" vertical="center"/>
    </xf>
    <xf numFmtId="49" fontId="20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19" fillId="2" borderId="1" xfId="0" quotePrefix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20" fillId="2" borderId="1" xfId="0" quotePrefix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3" fillId="2" borderId="1" xfId="0" quotePrefix="1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57" fontId="1" fillId="2" borderId="1" xfId="0" applyNumberFormat="1" applyFont="1" applyFill="1" applyBorder="1" applyAlignment="1" applyProtection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/>
    </xf>
    <xf numFmtId="0" fontId="13" fillId="2" borderId="1" xfId="0" quotePrefix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/>
    </xf>
    <xf numFmtId="49" fontId="19" fillId="2" borderId="1" xfId="0" quotePrefix="1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49" fontId="22" fillId="2" borderId="1" xfId="0" quotePrefix="1" applyNumberFormat="1" applyFont="1" applyFill="1" applyBorder="1" applyAlignment="1">
      <alignment horizontal="center" vertical="center"/>
    </xf>
    <xf numFmtId="49" fontId="23" fillId="2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49" fontId="15" fillId="2" borderId="1" xfId="0" quotePrefix="1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0" fontId="23" fillId="2" borderId="1" xfId="0" quotePrefix="1" applyFont="1" applyFill="1" applyBorder="1" applyAlignment="1">
      <alignment horizontal="center" vertical="center" wrapText="1"/>
    </xf>
    <xf numFmtId="0" fontId="15" fillId="2" borderId="1" xfId="0" quotePrefix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quotePrefix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2">
    <cellStyle name="常规" xfId="0" builtinId="0"/>
    <cellStyle name="常规 10" xfId="4"/>
    <cellStyle name="常规 10 16" xfId="5"/>
    <cellStyle name="常规 102" xfId="1"/>
    <cellStyle name="常规 2" xfId="6"/>
    <cellStyle name="常规 2 15" xfId="7"/>
    <cellStyle name="常规 2 15 2" xfId="8"/>
    <cellStyle name="常规 2 2" xfId="3"/>
    <cellStyle name="常规 2 5" xfId="2"/>
    <cellStyle name="常规 3" xfId="9"/>
    <cellStyle name="常规 4" xfId="10"/>
    <cellStyle name="常规 98" xfId="11"/>
  </cellStyles>
  <dxfs count="0"/>
  <tableStyles count="0" defaultTableStyle="TableStyleMedium2" defaultPivotStyle="PivotStyleLight16"/>
  <colors>
    <mruColors>
      <color rgb="FFFFFFFF"/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191"/>
  <sheetViews>
    <sheetView tabSelected="1" zoomScale="75" zoomScaleNormal="75" workbookViewId="0">
      <pane ySplit="3" topLeftCell="A4" activePane="bottomLeft" state="frozen"/>
      <selection pane="bottomLeft" activeCell="N30" sqref="N30"/>
    </sheetView>
  </sheetViews>
  <sheetFormatPr defaultColWidth="9" defaultRowHeight="13.5" x14ac:dyDescent="0.15"/>
  <cols>
    <col min="1" max="1" width="4.125" style="81" customWidth="1"/>
    <col min="2" max="2" width="13.25" style="81" bestFit="1" customWidth="1"/>
    <col min="3" max="3" width="11.875" style="81" customWidth="1"/>
    <col min="4" max="4" width="8.375" style="81" customWidth="1"/>
    <col min="5" max="5" width="4.875" style="81" customWidth="1"/>
    <col min="6" max="6" width="5.375" style="81" customWidth="1"/>
    <col min="7" max="7" width="21.25" style="81" hidden="1" customWidth="1"/>
    <col min="8" max="8" width="20.5" style="81" customWidth="1"/>
    <col min="9" max="9" width="15.125" style="81" customWidth="1"/>
    <col min="10" max="10" width="13.25" style="81" hidden="1" customWidth="1"/>
    <col min="11" max="11" width="14" style="81" customWidth="1"/>
    <col min="12" max="12" width="16.25" style="81" customWidth="1"/>
    <col min="13" max="13" width="6.75" style="81" customWidth="1"/>
    <col min="14" max="14" width="12.75" style="81" customWidth="1"/>
    <col min="15" max="15" width="9.75" style="81" customWidth="1"/>
    <col min="16" max="16" width="9.5" style="81" customWidth="1"/>
    <col min="17" max="17" width="11.875" style="81" customWidth="1"/>
    <col min="18" max="19" width="11.25" style="60" customWidth="1"/>
    <col min="20" max="20" width="11.25" style="81" bestFit="1" customWidth="1"/>
    <col min="21" max="16384" width="9" style="81"/>
  </cols>
  <sheetData>
    <row r="1" spans="1:20" ht="44.1" customHeight="1" x14ac:dyDescent="0.15">
      <c r="A1" s="112" t="s">
        <v>153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3"/>
      <c r="S1" s="61"/>
    </row>
    <row r="2" spans="1:20" ht="27.95" customHeight="1" x14ac:dyDescent="0.15">
      <c r="A2" s="110" t="s">
        <v>0</v>
      </c>
      <c r="B2" s="110" t="s">
        <v>1</v>
      </c>
      <c r="C2" s="110" t="s">
        <v>2</v>
      </c>
      <c r="D2" s="110" t="s">
        <v>3</v>
      </c>
      <c r="E2" s="110" t="s">
        <v>4</v>
      </c>
      <c r="F2" s="110" t="s">
        <v>5</v>
      </c>
      <c r="G2" s="110" t="s">
        <v>6</v>
      </c>
      <c r="H2" s="110" t="s">
        <v>6</v>
      </c>
      <c r="I2" s="110" t="s">
        <v>7</v>
      </c>
      <c r="J2" s="110" t="s">
        <v>8</v>
      </c>
      <c r="K2" s="110" t="s">
        <v>8</v>
      </c>
      <c r="L2" s="110" t="s">
        <v>9</v>
      </c>
      <c r="M2" s="110" t="s">
        <v>10</v>
      </c>
      <c r="N2" s="110" t="s">
        <v>11</v>
      </c>
      <c r="O2" s="110" t="s">
        <v>12</v>
      </c>
      <c r="P2" s="110" t="s">
        <v>13</v>
      </c>
      <c r="Q2" s="110" t="s">
        <v>14</v>
      </c>
      <c r="R2" s="111" t="s">
        <v>15</v>
      </c>
      <c r="S2" s="62"/>
    </row>
    <row r="3" spans="1:20" ht="36" customHeight="1" x14ac:dyDescent="0.15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1"/>
      <c r="S3" s="62"/>
    </row>
    <row r="4" spans="1:20" s="56" customFormat="1" ht="26.1" customHeight="1" x14ac:dyDescent="0.15">
      <c r="A4" s="55">
        <v>1</v>
      </c>
      <c r="B4" s="64" t="s">
        <v>16</v>
      </c>
      <c r="C4" s="65" t="s">
        <v>22</v>
      </c>
      <c r="D4" s="64" t="s">
        <v>23</v>
      </c>
      <c r="E4" s="64" t="s">
        <v>17</v>
      </c>
      <c r="F4" s="64">
        <v>25</v>
      </c>
      <c r="G4" s="82" t="s">
        <v>30</v>
      </c>
      <c r="H4" s="66" t="str">
        <f>REPLACE(G4,11,4,"****")</f>
        <v>5132211996****0726</v>
      </c>
      <c r="I4" s="64" t="s">
        <v>31</v>
      </c>
      <c r="J4" s="83">
        <v>15082516186</v>
      </c>
      <c r="K4" s="67" t="str">
        <f>REPLACE(J4,4,4,"****")</f>
        <v>150****6186</v>
      </c>
      <c r="L4" s="64" t="s">
        <v>39</v>
      </c>
      <c r="M4" s="7">
        <v>1970</v>
      </c>
      <c r="N4" s="7" t="s">
        <v>154</v>
      </c>
      <c r="O4" s="7">
        <v>2</v>
      </c>
      <c r="P4" s="7">
        <v>3940</v>
      </c>
      <c r="Q4" s="1" t="s">
        <v>19</v>
      </c>
      <c r="R4" s="2"/>
      <c r="S4" s="57"/>
    </row>
    <row r="5" spans="1:20" s="56" customFormat="1" ht="26.1" customHeight="1" x14ac:dyDescent="0.15">
      <c r="A5" s="55">
        <v>2</v>
      </c>
      <c r="B5" s="64" t="s">
        <v>16</v>
      </c>
      <c r="C5" s="65" t="s">
        <v>22</v>
      </c>
      <c r="D5" s="64" t="s">
        <v>24</v>
      </c>
      <c r="E5" s="64" t="s">
        <v>17</v>
      </c>
      <c r="F5" s="64">
        <v>24</v>
      </c>
      <c r="G5" s="82" t="s">
        <v>32</v>
      </c>
      <c r="H5" s="66" t="str">
        <f t="shared" ref="H5:H48" si="0">REPLACE(G5,11,4,"****")</f>
        <v>5132211997****1329</v>
      </c>
      <c r="I5" s="64" t="s">
        <v>31</v>
      </c>
      <c r="J5" s="83">
        <v>15884072066</v>
      </c>
      <c r="K5" s="67" t="str">
        <f t="shared" ref="K5:K48" si="1">REPLACE(J5,4,4,"****")</f>
        <v>158****2066</v>
      </c>
      <c r="L5" s="64" t="s">
        <v>39</v>
      </c>
      <c r="M5" s="7">
        <v>1970</v>
      </c>
      <c r="N5" s="7" t="s">
        <v>154</v>
      </c>
      <c r="O5" s="7">
        <v>2</v>
      </c>
      <c r="P5" s="7">
        <v>3940</v>
      </c>
      <c r="Q5" s="1" t="s">
        <v>19</v>
      </c>
      <c r="R5" s="2"/>
      <c r="S5" s="57"/>
    </row>
    <row r="6" spans="1:20" s="56" customFormat="1" ht="26.1" customHeight="1" x14ac:dyDescent="0.15">
      <c r="A6" s="55">
        <v>3</v>
      </c>
      <c r="B6" s="64" t="s">
        <v>16</v>
      </c>
      <c r="C6" s="64" t="s">
        <v>22</v>
      </c>
      <c r="D6" s="64" t="s">
        <v>25</v>
      </c>
      <c r="E6" s="64" t="s">
        <v>17</v>
      </c>
      <c r="F6" s="64">
        <v>27</v>
      </c>
      <c r="G6" s="68" t="s">
        <v>38</v>
      </c>
      <c r="H6" s="66" t="str">
        <f t="shared" si="0"/>
        <v>5132211996****1221</v>
      </c>
      <c r="I6" s="64" t="s">
        <v>31</v>
      </c>
      <c r="J6" s="64">
        <v>15708377035</v>
      </c>
      <c r="K6" s="67" t="str">
        <f t="shared" si="1"/>
        <v>157****7035</v>
      </c>
      <c r="L6" s="64" t="s">
        <v>39</v>
      </c>
      <c r="M6" s="7">
        <v>1970</v>
      </c>
      <c r="N6" s="7" t="s">
        <v>154</v>
      </c>
      <c r="O6" s="7">
        <v>2</v>
      </c>
      <c r="P6" s="7">
        <v>3940</v>
      </c>
      <c r="Q6" s="1" t="s">
        <v>19</v>
      </c>
      <c r="R6" s="2"/>
      <c r="S6" s="57"/>
    </row>
    <row r="7" spans="1:20" s="56" customFormat="1" ht="26.1" customHeight="1" x14ac:dyDescent="0.15">
      <c r="A7" s="55">
        <v>4</v>
      </c>
      <c r="B7" s="64" t="s">
        <v>16</v>
      </c>
      <c r="C7" s="65" t="s">
        <v>22</v>
      </c>
      <c r="D7" s="64" t="s">
        <v>26</v>
      </c>
      <c r="E7" s="64" t="s">
        <v>20</v>
      </c>
      <c r="F7" s="64">
        <v>53</v>
      </c>
      <c r="G7" s="82" t="s">
        <v>33</v>
      </c>
      <c r="H7" s="66" t="str">
        <f t="shared" si="0"/>
        <v>5132211968****0212</v>
      </c>
      <c r="I7" s="64" t="s">
        <v>34</v>
      </c>
      <c r="J7" s="64">
        <v>18090237823</v>
      </c>
      <c r="K7" s="67" t="str">
        <f t="shared" si="1"/>
        <v>180****7823</v>
      </c>
      <c r="L7" s="64" t="s">
        <v>40</v>
      </c>
      <c r="M7" s="7">
        <v>1970</v>
      </c>
      <c r="N7" s="84">
        <v>45170</v>
      </c>
      <c r="O7" s="7">
        <v>1</v>
      </c>
      <c r="P7" s="7">
        <v>1970</v>
      </c>
      <c r="Q7" s="1" t="s">
        <v>19</v>
      </c>
      <c r="R7" s="2"/>
      <c r="S7" s="57"/>
    </row>
    <row r="8" spans="1:20" s="56" customFormat="1" ht="26.1" customHeight="1" x14ac:dyDescent="0.15">
      <c r="A8" s="55">
        <v>5</v>
      </c>
      <c r="B8" s="64" t="s">
        <v>16</v>
      </c>
      <c r="C8" s="65" t="s">
        <v>22</v>
      </c>
      <c r="D8" s="65" t="s">
        <v>27</v>
      </c>
      <c r="E8" s="65" t="s">
        <v>17</v>
      </c>
      <c r="F8" s="65">
        <v>25</v>
      </c>
      <c r="G8" s="69" t="s">
        <v>35</v>
      </c>
      <c r="H8" s="66" t="str">
        <f t="shared" si="0"/>
        <v>5132211995****0728</v>
      </c>
      <c r="I8" s="64" t="s">
        <v>18</v>
      </c>
      <c r="J8" s="65">
        <v>18728220489</v>
      </c>
      <c r="K8" s="67" t="str">
        <f t="shared" si="1"/>
        <v>187****0489</v>
      </c>
      <c r="L8" s="64" t="s">
        <v>39</v>
      </c>
      <c r="M8" s="7">
        <v>1970</v>
      </c>
      <c r="N8" s="84">
        <v>45171</v>
      </c>
      <c r="O8" s="7">
        <v>1</v>
      </c>
      <c r="P8" s="7">
        <v>1970</v>
      </c>
      <c r="Q8" s="1" t="s">
        <v>19</v>
      </c>
      <c r="R8" s="2"/>
      <c r="S8" s="57"/>
    </row>
    <row r="9" spans="1:20" s="56" customFormat="1" ht="26.1" customHeight="1" x14ac:dyDescent="0.15">
      <c r="A9" s="55">
        <v>6</v>
      </c>
      <c r="B9" s="64" t="s">
        <v>16</v>
      </c>
      <c r="C9" s="65" t="s">
        <v>22</v>
      </c>
      <c r="D9" s="65" t="s">
        <v>28</v>
      </c>
      <c r="E9" s="65" t="s">
        <v>17</v>
      </c>
      <c r="F9" s="65">
        <v>44</v>
      </c>
      <c r="G9" s="69" t="s">
        <v>36</v>
      </c>
      <c r="H9" s="66" t="str">
        <f t="shared" si="0"/>
        <v>5132211978****0620</v>
      </c>
      <c r="I9" s="64" t="s">
        <v>18</v>
      </c>
      <c r="J9" s="65">
        <v>15808375258</v>
      </c>
      <c r="K9" s="67" t="str">
        <f t="shared" si="1"/>
        <v>158****5258</v>
      </c>
      <c r="L9" s="64" t="s">
        <v>41</v>
      </c>
      <c r="M9" s="7">
        <v>1970</v>
      </c>
      <c r="N9" s="84">
        <v>45172</v>
      </c>
      <c r="O9" s="7">
        <v>1</v>
      </c>
      <c r="P9" s="7">
        <v>1970</v>
      </c>
      <c r="Q9" s="1" t="s">
        <v>19</v>
      </c>
      <c r="R9" s="2"/>
      <c r="S9" s="57"/>
    </row>
    <row r="10" spans="1:20" s="56" customFormat="1" ht="26.1" customHeight="1" x14ac:dyDescent="0.15">
      <c r="A10" s="55">
        <v>7</v>
      </c>
      <c r="B10" s="64" t="s">
        <v>16</v>
      </c>
      <c r="C10" s="64" t="s">
        <v>22</v>
      </c>
      <c r="D10" s="64" t="s">
        <v>29</v>
      </c>
      <c r="E10" s="64" t="s">
        <v>20</v>
      </c>
      <c r="F10" s="64">
        <v>29</v>
      </c>
      <c r="G10" s="42" t="s">
        <v>37</v>
      </c>
      <c r="H10" s="66" t="str">
        <f t="shared" si="0"/>
        <v>5132211993****1310</v>
      </c>
      <c r="I10" s="64" t="s">
        <v>18</v>
      </c>
      <c r="J10" s="43">
        <v>18283757943</v>
      </c>
      <c r="K10" s="67" t="str">
        <f t="shared" si="1"/>
        <v>182****7943</v>
      </c>
      <c r="L10" s="64" t="s">
        <v>41</v>
      </c>
      <c r="M10" s="7">
        <v>1970</v>
      </c>
      <c r="N10" s="84">
        <v>45173</v>
      </c>
      <c r="O10" s="7">
        <v>1</v>
      </c>
      <c r="P10" s="7">
        <v>1970</v>
      </c>
      <c r="Q10" s="1" t="s">
        <v>19</v>
      </c>
      <c r="R10" s="2"/>
      <c r="S10" s="57"/>
    </row>
    <row r="11" spans="1:20" s="56" customFormat="1" ht="26.1" customHeight="1" x14ac:dyDescent="0.15">
      <c r="A11" s="55">
        <v>8</v>
      </c>
      <c r="B11" s="64" t="s">
        <v>42</v>
      </c>
      <c r="C11" s="64" t="s">
        <v>22</v>
      </c>
      <c r="D11" s="64" t="s">
        <v>43</v>
      </c>
      <c r="E11" s="85" t="s">
        <v>17</v>
      </c>
      <c r="F11" s="85">
        <v>18</v>
      </c>
      <c r="G11" s="86" t="s">
        <v>44</v>
      </c>
      <c r="H11" s="66" t="str">
        <f t="shared" si="0"/>
        <v>5132212003****0324</v>
      </c>
      <c r="I11" s="64" t="s">
        <v>31</v>
      </c>
      <c r="J11" s="85">
        <v>19915593652</v>
      </c>
      <c r="K11" s="67" t="str">
        <f t="shared" si="1"/>
        <v>199****3652</v>
      </c>
      <c r="L11" s="64" t="s">
        <v>39</v>
      </c>
      <c r="M11" s="7">
        <v>1970</v>
      </c>
      <c r="N11" s="7" t="s">
        <v>154</v>
      </c>
      <c r="O11" s="7">
        <v>2</v>
      </c>
      <c r="P11" s="7">
        <v>3940</v>
      </c>
      <c r="Q11" s="1" t="s">
        <v>19</v>
      </c>
      <c r="R11" s="2"/>
      <c r="S11" s="57"/>
    </row>
    <row r="12" spans="1:20" s="56" customFormat="1" ht="26.1" customHeight="1" x14ac:dyDescent="0.15">
      <c r="A12" s="55">
        <v>9</v>
      </c>
      <c r="B12" s="64" t="s">
        <v>42</v>
      </c>
      <c r="C12" s="64" t="s">
        <v>22</v>
      </c>
      <c r="D12" s="64" t="s">
        <v>45</v>
      </c>
      <c r="E12" s="87" t="s">
        <v>17</v>
      </c>
      <c r="F12" s="87">
        <v>23</v>
      </c>
      <c r="G12" s="88" t="s">
        <v>46</v>
      </c>
      <c r="H12" s="66" t="str">
        <f t="shared" si="0"/>
        <v>5132211999****1322</v>
      </c>
      <c r="I12" s="64" t="s">
        <v>31</v>
      </c>
      <c r="J12" s="87">
        <v>18224423124</v>
      </c>
      <c r="K12" s="67" t="str">
        <f t="shared" si="1"/>
        <v>182****3124</v>
      </c>
      <c r="L12" s="64" t="s">
        <v>39</v>
      </c>
      <c r="M12" s="7">
        <v>1970</v>
      </c>
      <c r="N12" s="7" t="s">
        <v>154</v>
      </c>
      <c r="O12" s="7">
        <v>2</v>
      </c>
      <c r="P12" s="7">
        <v>3940</v>
      </c>
      <c r="Q12" s="1" t="s">
        <v>19</v>
      </c>
      <c r="R12" s="2"/>
      <c r="S12" s="57"/>
    </row>
    <row r="13" spans="1:20" s="56" customFormat="1" ht="26.1" customHeight="1" x14ac:dyDescent="0.15">
      <c r="A13" s="55">
        <v>10</v>
      </c>
      <c r="B13" s="64" t="s">
        <v>42</v>
      </c>
      <c r="C13" s="64" t="s">
        <v>22</v>
      </c>
      <c r="D13" s="65" t="s">
        <v>149</v>
      </c>
      <c r="E13" s="67" t="s">
        <v>17</v>
      </c>
      <c r="F13" s="67">
        <v>24</v>
      </c>
      <c r="G13" s="89" t="s">
        <v>150</v>
      </c>
      <c r="H13" s="66" t="str">
        <f t="shared" si="0"/>
        <v>5132211999****0920</v>
      </c>
      <c r="I13" s="64" t="s">
        <v>151</v>
      </c>
      <c r="J13" s="67">
        <v>19930963109</v>
      </c>
      <c r="K13" s="67" t="str">
        <f t="shared" si="1"/>
        <v>199****3109</v>
      </c>
      <c r="L13" s="64" t="s">
        <v>41</v>
      </c>
      <c r="M13" s="7">
        <v>1970</v>
      </c>
      <c r="N13" s="7" t="s">
        <v>154</v>
      </c>
      <c r="O13" s="7">
        <v>2</v>
      </c>
      <c r="P13" s="7">
        <v>3940</v>
      </c>
      <c r="Q13" s="1" t="s">
        <v>19</v>
      </c>
      <c r="R13" s="2"/>
      <c r="S13" s="57"/>
      <c r="T13" s="63"/>
    </row>
    <row r="14" spans="1:20" s="56" customFormat="1" ht="26.1" customHeight="1" x14ac:dyDescent="0.15">
      <c r="A14" s="55">
        <v>11</v>
      </c>
      <c r="B14" s="64" t="s">
        <v>42</v>
      </c>
      <c r="C14" s="64" t="s">
        <v>22</v>
      </c>
      <c r="D14" s="64" t="s">
        <v>49</v>
      </c>
      <c r="E14" s="67" t="s">
        <v>17</v>
      </c>
      <c r="F14" s="67">
        <v>49</v>
      </c>
      <c r="G14" s="90" t="s">
        <v>50</v>
      </c>
      <c r="H14" s="66" t="str">
        <f t="shared" si="0"/>
        <v>5132211973****0243</v>
      </c>
      <c r="I14" s="64" t="s">
        <v>34</v>
      </c>
      <c r="J14" s="67">
        <v>13880689955</v>
      </c>
      <c r="K14" s="67" t="str">
        <f t="shared" si="1"/>
        <v>138****9955</v>
      </c>
      <c r="L14" s="64" t="s">
        <v>40</v>
      </c>
      <c r="M14" s="7">
        <v>1970</v>
      </c>
      <c r="N14" s="84">
        <v>45170</v>
      </c>
      <c r="O14" s="7">
        <v>1</v>
      </c>
      <c r="P14" s="7">
        <v>1970</v>
      </c>
      <c r="Q14" s="1" t="s">
        <v>19</v>
      </c>
      <c r="R14" s="2"/>
      <c r="S14" s="57"/>
    </row>
    <row r="15" spans="1:20" s="56" customFormat="1" ht="34.5" customHeight="1" x14ac:dyDescent="0.15">
      <c r="A15" s="55">
        <v>12</v>
      </c>
      <c r="B15" s="91" t="s">
        <v>51</v>
      </c>
      <c r="C15" s="91" t="s">
        <v>51</v>
      </c>
      <c r="D15" s="42" t="s">
        <v>52</v>
      </c>
      <c r="E15" s="42" t="s">
        <v>17</v>
      </c>
      <c r="F15" s="42">
        <v>23</v>
      </c>
      <c r="G15" s="42" t="s">
        <v>53</v>
      </c>
      <c r="H15" s="66" t="str">
        <f t="shared" si="0"/>
        <v>5132212000****0327</v>
      </c>
      <c r="I15" s="42" t="s">
        <v>18</v>
      </c>
      <c r="J15" s="42">
        <v>18783751846</v>
      </c>
      <c r="K15" s="67" t="str">
        <f t="shared" si="1"/>
        <v>187****1846</v>
      </c>
      <c r="L15" s="42" t="s">
        <v>54</v>
      </c>
      <c r="M15" s="7">
        <v>1970</v>
      </c>
      <c r="N15" s="7" t="s">
        <v>154</v>
      </c>
      <c r="O15" s="7">
        <v>2</v>
      </c>
      <c r="P15" s="7">
        <v>3940</v>
      </c>
      <c r="Q15" s="1" t="s">
        <v>19</v>
      </c>
      <c r="R15" s="2"/>
      <c r="S15" s="57"/>
    </row>
    <row r="16" spans="1:20" s="56" customFormat="1" ht="34.5" customHeight="1" x14ac:dyDescent="0.15">
      <c r="A16" s="55">
        <v>13</v>
      </c>
      <c r="B16" s="91" t="s">
        <v>51</v>
      </c>
      <c r="C16" s="91" t="s">
        <v>51</v>
      </c>
      <c r="D16" s="42" t="s">
        <v>155</v>
      </c>
      <c r="E16" s="42" t="s">
        <v>156</v>
      </c>
      <c r="F16" s="42" t="s">
        <v>157</v>
      </c>
      <c r="G16" s="42" t="s">
        <v>158</v>
      </c>
      <c r="H16" s="66" t="str">
        <f t="shared" si="0"/>
        <v>5132211979****023</v>
      </c>
      <c r="I16" s="64" t="s">
        <v>34</v>
      </c>
      <c r="J16" s="42" t="s">
        <v>159</v>
      </c>
      <c r="K16" s="67" t="str">
        <f t="shared" si="1"/>
        <v>151****5856</v>
      </c>
      <c r="L16" s="42" t="s">
        <v>54</v>
      </c>
      <c r="M16" s="7">
        <v>1970</v>
      </c>
      <c r="N16" s="84">
        <v>45200</v>
      </c>
      <c r="O16" s="7">
        <v>1</v>
      </c>
      <c r="P16" s="7">
        <v>1970</v>
      </c>
      <c r="Q16" s="1" t="s">
        <v>19</v>
      </c>
      <c r="R16" s="2"/>
      <c r="S16" s="57"/>
    </row>
    <row r="17" spans="1:19" s="56" customFormat="1" ht="26.1" customHeight="1" x14ac:dyDescent="0.15">
      <c r="A17" s="55">
        <v>14</v>
      </c>
      <c r="B17" s="92" t="s">
        <v>42</v>
      </c>
      <c r="C17" s="92" t="s">
        <v>42</v>
      </c>
      <c r="D17" s="92" t="s">
        <v>55</v>
      </c>
      <c r="E17" s="92" t="s">
        <v>20</v>
      </c>
      <c r="F17" s="92">
        <v>23</v>
      </c>
      <c r="G17" s="93" t="s">
        <v>56</v>
      </c>
      <c r="H17" s="66" t="str">
        <f t="shared" si="0"/>
        <v>5132211999****0214</v>
      </c>
      <c r="I17" s="70" t="s">
        <v>31</v>
      </c>
      <c r="J17" s="92">
        <v>18349230292</v>
      </c>
      <c r="K17" s="67" t="str">
        <f t="shared" si="1"/>
        <v>183****0292</v>
      </c>
      <c r="L17" s="92" t="s">
        <v>39</v>
      </c>
      <c r="M17" s="7">
        <v>1970</v>
      </c>
      <c r="N17" s="7" t="s">
        <v>154</v>
      </c>
      <c r="O17" s="7">
        <v>2</v>
      </c>
      <c r="P17" s="7">
        <v>3940</v>
      </c>
      <c r="Q17" s="1" t="s">
        <v>19</v>
      </c>
      <c r="R17" s="2"/>
      <c r="S17" s="57"/>
    </row>
    <row r="18" spans="1:19" s="56" customFormat="1" ht="26.1" customHeight="1" x14ac:dyDescent="0.15">
      <c r="A18" s="55">
        <v>15</v>
      </c>
      <c r="B18" s="92" t="s">
        <v>42</v>
      </c>
      <c r="C18" s="92" t="s">
        <v>42</v>
      </c>
      <c r="D18" s="92" t="s">
        <v>57</v>
      </c>
      <c r="E18" s="92" t="s">
        <v>20</v>
      </c>
      <c r="F18" s="92" t="s">
        <v>58</v>
      </c>
      <c r="G18" s="92" t="s">
        <v>59</v>
      </c>
      <c r="H18" s="66" t="str">
        <f t="shared" si="0"/>
        <v>5132211978****0215</v>
      </c>
      <c r="I18" s="92" t="s">
        <v>18</v>
      </c>
      <c r="J18" s="92">
        <v>15984726169</v>
      </c>
      <c r="K18" s="67" t="str">
        <f t="shared" si="1"/>
        <v>159****6169</v>
      </c>
      <c r="L18" s="92" t="s">
        <v>60</v>
      </c>
      <c r="M18" s="7">
        <v>1970</v>
      </c>
      <c r="N18" s="7" t="s">
        <v>154</v>
      </c>
      <c r="O18" s="7">
        <v>2</v>
      </c>
      <c r="P18" s="7">
        <v>3940</v>
      </c>
      <c r="Q18" s="1" t="s">
        <v>19</v>
      </c>
      <c r="R18" s="2"/>
      <c r="S18" s="57"/>
    </row>
    <row r="19" spans="1:19" s="56" customFormat="1" ht="26.1" customHeight="1" x14ac:dyDescent="0.15">
      <c r="A19" s="55">
        <v>16</v>
      </c>
      <c r="B19" s="92" t="s">
        <v>42</v>
      </c>
      <c r="C19" s="92" t="s">
        <v>42</v>
      </c>
      <c r="D19" s="92" t="s">
        <v>61</v>
      </c>
      <c r="E19" s="92" t="s">
        <v>17</v>
      </c>
      <c r="F19" s="92" t="s">
        <v>62</v>
      </c>
      <c r="G19" s="92" t="s">
        <v>63</v>
      </c>
      <c r="H19" s="66" t="str">
        <f t="shared" si="0"/>
        <v>5101241974****4025</v>
      </c>
      <c r="I19" s="92" t="s">
        <v>18</v>
      </c>
      <c r="J19" s="92">
        <v>15984708607</v>
      </c>
      <c r="K19" s="67" t="str">
        <f t="shared" si="1"/>
        <v>159****8607</v>
      </c>
      <c r="L19" s="92" t="s">
        <v>60</v>
      </c>
      <c r="M19" s="7">
        <v>1970</v>
      </c>
      <c r="N19" s="7" t="s">
        <v>154</v>
      </c>
      <c r="O19" s="7">
        <v>2</v>
      </c>
      <c r="P19" s="7">
        <v>3940</v>
      </c>
      <c r="Q19" s="1" t="s">
        <v>19</v>
      </c>
      <c r="R19" s="2"/>
      <c r="S19" s="57"/>
    </row>
    <row r="20" spans="1:19" s="56" customFormat="1" ht="26.1" customHeight="1" x14ac:dyDescent="0.15">
      <c r="A20" s="55">
        <v>17</v>
      </c>
      <c r="B20" s="92" t="s">
        <v>42</v>
      </c>
      <c r="C20" s="92" t="s">
        <v>42</v>
      </c>
      <c r="D20" s="92" t="s">
        <v>64</v>
      </c>
      <c r="E20" s="92" t="s">
        <v>17</v>
      </c>
      <c r="F20" s="92" t="s">
        <v>65</v>
      </c>
      <c r="G20" s="92" t="s">
        <v>66</v>
      </c>
      <c r="H20" s="66" t="str">
        <f t="shared" si="0"/>
        <v>5132211997****0328</v>
      </c>
      <c r="I20" s="92" t="s">
        <v>31</v>
      </c>
      <c r="J20" s="92" t="s">
        <v>67</v>
      </c>
      <c r="K20" s="67" t="str">
        <f t="shared" si="1"/>
        <v>139****7716</v>
      </c>
      <c r="L20" s="92" t="s">
        <v>60</v>
      </c>
      <c r="M20" s="7">
        <v>1970</v>
      </c>
      <c r="N20" s="7" t="s">
        <v>154</v>
      </c>
      <c r="O20" s="7">
        <v>2</v>
      </c>
      <c r="P20" s="7">
        <v>3940</v>
      </c>
      <c r="Q20" s="1" t="s">
        <v>19</v>
      </c>
      <c r="R20" s="2"/>
      <c r="S20" s="57"/>
    </row>
    <row r="21" spans="1:19" s="56" customFormat="1" ht="26.1" customHeight="1" x14ac:dyDescent="0.15">
      <c r="A21" s="55">
        <v>18</v>
      </c>
      <c r="B21" s="70" t="s">
        <v>68</v>
      </c>
      <c r="C21" s="70" t="s">
        <v>68</v>
      </c>
      <c r="D21" s="94" t="s">
        <v>69</v>
      </c>
      <c r="E21" s="71" t="s">
        <v>20</v>
      </c>
      <c r="F21" s="71">
        <v>31</v>
      </c>
      <c r="G21" s="72" t="s">
        <v>70</v>
      </c>
      <c r="H21" s="66" t="str">
        <f t="shared" si="0"/>
        <v>5132211992****0713</v>
      </c>
      <c r="I21" s="71" t="s">
        <v>18</v>
      </c>
      <c r="J21" s="73">
        <v>18090244110</v>
      </c>
      <c r="K21" s="67" t="str">
        <f t="shared" si="1"/>
        <v>180****4110</v>
      </c>
      <c r="L21" s="74" t="s">
        <v>71</v>
      </c>
      <c r="M21" s="7">
        <v>1970</v>
      </c>
      <c r="N21" s="7" t="s">
        <v>152</v>
      </c>
      <c r="O21" s="7">
        <v>2</v>
      </c>
      <c r="P21" s="7">
        <v>3940</v>
      </c>
      <c r="Q21" s="1" t="s">
        <v>19</v>
      </c>
      <c r="R21" s="2"/>
      <c r="S21" s="57"/>
    </row>
    <row r="22" spans="1:19" s="56" customFormat="1" ht="26.1" customHeight="1" x14ac:dyDescent="0.15">
      <c r="A22" s="55">
        <v>19</v>
      </c>
      <c r="B22" s="70" t="s">
        <v>68</v>
      </c>
      <c r="C22" s="70" t="s">
        <v>68</v>
      </c>
      <c r="D22" s="70" t="s">
        <v>72</v>
      </c>
      <c r="E22" s="70" t="s">
        <v>20</v>
      </c>
      <c r="F22" s="70">
        <v>38</v>
      </c>
      <c r="G22" s="75" t="s">
        <v>73</v>
      </c>
      <c r="H22" s="66" t="str">
        <f t="shared" si="0"/>
        <v>5132211980****0612</v>
      </c>
      <c r="I22" s="70" t="s">
        <v>18</v>
      </c>
      <c r="J22" s="76" t="s">
        <v>74</v>
      </c>
      <c r="K22" s="67" t="str">
        <f t="shared" si="1"/>
        <v>158****5297</v>
      </c>
      <c r="L22" s="77" t="s">
        <v>75</v>
      </c>
      <c r="M22" s="7">
        <v>1970</v>
      </c>
      <c r="N22" s="7" t="s">
        <v>152</v>
      </c>
      <c r="O22" s="7">
        <v>2</v>
      </c>
      <c r="P22" s="7">
        <v>3940</v>
      </c>
      <c r="Q22" s="1" t="s">
        <v>19</v>
      </c>
      <c r="R22" s="2"/>
      <c r="S22" s="57"/>
    </row>
    <row r="23" spans="1:19" s="56" customFormat="1" ht="26.1" customHeight="1" x14ac:dyDescent="0.15">
      <c r="A23" s="55">
        <v>20</v>
      </c>
      <c r="B23" s="70" t="s">
        <v>68</v>
      </c>
      <c r="C23" s="70" t="s">
        <v>68</v>
      </c>
      <c r="D23" s="94" t="s">
        <v>76</v>
      </c>
      <c r="E23" s="71" t="s">
        <v>17</v>
      </c>
      <c r="F23" s="71">
        <v>58</v>
      </c>
      <c r="G23" s="78" t="s">
        <v>77</v>
      </c>
      <c r="H23" s="66" t="str">
        <f t="shared" si="0"/>
        <v>5132211965****0643</v>
      </c>
      <c r="I23" s="71" t="s">
        <v>18</v>
      </c>
      <c r="J23" s="73" t="s">
        <v>78</v>
      </c>
      <c r="K23" s="67" t="str">
        <f t="shared" si="1"/>
        <v>187****6319</v>
      </c>
      <c r="L23" s="74" t="s">
        <v>75</v>
      </c>
      <c r="M23" s="7">
        <v>1970</v>
      </c>
      <c r="N23" s="7" t="s">
        <v>152</v>
      </c>
      <c r="O23" s="7">
        <v>2</v>
      </c>
      <c r="P23" s="7">
        <v>3940</v>
      </c>
      <c r="Q23" s="1" t="s">
        <v>19</v>
      </c>
      <c r="R23" s="2"/>
      <c r="S23" s="57"/>
    </row>
    <row r="24" spans="1:19" s="56" customFormat="1" ht="26.1" customHeight="1" x14ac:dyDescent="0.15">
      <c r="A24" s="55">
        <v>21</v>
      </c>
      <c r="B24" s="70" t="s">
        <v>68</v>
      </c>
      <c r="C24" s="70" t="s">
        <v>68</v>
      </c>
      <c r="D24" s="94" t="s">
        <v>82</v>
      </c>
      <c r="E24" s="71" t="s">
        <v>20</v>
      </c>
      <c r="F24" s="71">
        <v>19</v>
      </c>
      <c r="G24" s="78" t="s">
        <v>83</v>
      </c>
      <c r="H24" s="66" t="str">
        <f t="shared" si="0"/>
        <v>5132212004****0612</v>
      </c>
      <c r="I24" s="71" t="s">
        <v>84</v>
      </c>
      <c r="J24" s="73" t="s">
        <v>85</v>
      </c>
      <c r="K24" s="67" t="str">
        <f t="shared" si="1"/>
        <v>152****6540</v>
      </c>
      <c r="L24" s="74" t="s">
        <v>81</v>
      </c>
      <c r="M24" s="7">
        <v>1970</v>
      </c>
      <c r="N24" s="7" t="s">
        <v>152</v>
      </c>
      <c r="O24" s="7">
        <v>2</v>
      </c>
      <c r="P24" s="7">
        <v>3940</v>
      </c>
      <c r="Q24" s="1" t="s">
        <v>19</v>
      </c>
      <c r="R24" s="2"/>
      <c r="S24" s="57"/>
    </row>
    <row r="25" spans="1:19" s="56" customFormat="1" ht="26.1" customHeight="1" x14ac:dyDescent="0.15">
      <c r="A25" s="55">
        <v>22</v>
      </c>
      <c r="B25" s="70" t="s">
        <v>68</v>
      </c>
      <c r="C25" s="70" t="s">
        <v>68</v>
      </c>
      <c r="D25" s="70" t="s">
        <v>86</v>
      </c>
      <c r="E25" s="70" t="s">
        <v>17</v>
      </c>
      <c r="F25" s="70">
        <v>54</v>
      </c>
      <c r="G25" s="75" t="s">
        <v>87</v>
      </c>
      <c r="H25" s="66" t="str">
        <f t="shared" si="0"/>
        <v>5132211969****0628</v>
      </c>
      <c r="I25" s="70" t="s">
        <v>18</v>
      </c>
      <c r="J25" s="76" t="s">
        <v>88</v>
      </c>
      <c r="K25" s="67" t="str">
        <f t="shared" si="1"/>
        <v>137****3283</v>
      </c>
      <c r="L25" s="77" t="s">
        <v>71</v>
      </c>
      <c r="M25" s="7">
        <v>1970</v>
      </c>
      <c r="N25" s="7" t="s">
        <v>152</v>
      </c>
      <c r="O25" s="7">
        <v>2</v>
      </c>
      <c r="P25" s="7">
        <v>3940</v>
      </c>
      <c r="Q25" s="1" t="s">
        <v>19</v>
      </c>
      <c r="R25" s="79"/>
      <c r="S25" s="59"/>
    </row>
    <row r="26" spans="1:19" s="56" customFormat="1" ht="26.1" customHeight="1" x14ac:dyDescent="0.15">
      <c r="A26" s="55">
        <v>23</v>
      </c>
      <c r="B26" s="70" t="s">
        <v>68</v>
      </c>
      <c r="C26" s="70" t="s">
        <v>68</v>
      </c>
      <c r="D26" s="70" t="s">
        <v>89</v>
      </c>
      <c r="E26" s="70" t="s">
        <v>17</v>
      </c>
      <c r="F26" s="70">
        <v>33</v>
      </c>
      <c r="G26" s="75" t="s">
        <v>90</v>
      </c>
      <c r="H26" s="66" t="str">
        <f t="shared" si="0"/>
        <v>5132211990****0623</v>
      </c>
      <c r="I26" s="70" t="s">
        <v>18</v>
      </c>
      <c r="J26" s="76" t="s">
        <v>91</v>
      </c>
      <c r="K26" s="67" t="str">
        <f t="shared" si="1"/>
        <v>152****2858</v>
      </c>
      <c r="L26" s="77" t="s">
        <v>92</v>
      </c>
      <c r="M26" s="7">
        <v>1970</v>
      </c>
      <c r="N26" s="7" t="s">
        <v>152</v>
      </c>
      <c r="O26" s="7">
        <v>2</v>
      </c>
      <c r="P26" s="7">
        <v>3940</v>
      </c>
      <c r="Q26" s="1" t="s">
        <v>19</v>
      </c>
      <c r="R26" s="79"/>
      <c r="S26" s="59"/>
    </row>
    <row r="27" spans="1:19" s="56" customFormat="1" ht="26.1" customHeight="1" x14ac:dyDescent="0.15">
      <c r="A27" s="55">
        <v>24</v>
      </c>
      <c r="B27" s="64" t="s">
        <v>93</v>
      </c>
      <c r="C27" s="64" t="s">
        <v>94</v>
      </c>
      <c r="D27" s="64" t="s">
        <v>95</v>
      </c>
      <c r="E27" s="64" t="s">
        <v>17</v>
      </c>
      <c r="F27" s="64">
        <v>32</v>
      </c>
      <c r="G27" s="68" t="s">
        <v>96</v>
      </c>
      <c r="H27" s="66" t="str">
        <f t="shared" si="0"/>
        <v>5132231991****0425</v>
      </c>
      <c r="I27" s="64" t="s">
        <v>31</v>
      </c>
      <c r="J27" s="64">
        <v>18090239671</v>
      </c>
      <c r="K27" s="67" t="str">
        <f t="shared" si="1"/>
        <v>180****9671</v>
      </c>
      <c r="L27" s="64" t="s">
        <v>39</v>
      </c>
      <c r="M27" s="7">
        <v>1970</v>
      </c>
      <c r="N27" s="7" t="s">
        <v>154</v>
      </c>
      <c r="O27" s="7">
        <v>2</v>
      </c>
      <c r="P27" s="7">
        <v>3940</v>
      </c>
      <c r="Q27" s="1" t="s">
        <v>19</v>
      </c>
      <c r="R27" s="2"/>
      <c r="S27" s="57"/>
    </row>
    <row r="28" spans="1:19" s="56" customFormat="1" ht="26.1" customHeight="1" x14ac:dyDescent="0.15">
      <c r="A28" s="55">
        <v>25</v>
      </c>
      <c r="B28" s="65" t="s">
        <v>93</v>
      </c>
      <c r="C28" s="65" t="s">
        <v>93</v>
      </c>
      <c r="D28" s="64" t="s">
        <v>97</v>
      </c>
      <c r="E28" s="65" t="s">
        <v>17</v>
      </c>
      <c r="F28" s="65">
        <v>28</v>
      </c>
      <c r="G28" s="69" t="s">
        <v>98</v>
      </c>
      <c r="H28" s="66" t="str">
        <f t="shared" si="0"/>
        <v>5132211994****0927</v>
      </c>
      <c r="I28" s="64" t="s">
        <v>31</v>
      </c>
      <c r="J28" s="65">
        <v>18784359840</v>
      </c>
      <c r="K28" s="67" t="str">
        <f t="shared" si="1"/>
        <v>187****9840</v>
      </c>
      <c r="L28" s="65" t="s">
        <v>39</v>
      </c>
      <c r="M28" s="7">
        <v>1970</v>
      </c>
      <c r="N28" s="7" t="s">
        <v>154</v>
      </c>
      <c r="O28" s="7">
        <v>2</v>
      </c>
      <c r="P28" s="7">
        <v>3940</v>
      </c>
      <c r="Q28" s="1" t="s">
        <v>19</v>
      </c>
      <c r="R28" s="2"/>
      <c r="S28" s="57"/>
    </row>
    <row r="29" spans="1:19" s="56" customFormat="1" ht="26.1" customHeight="1" x14ac:dyDescent="0.15">
      <c r="A29" s="55">
        <v>26</v>
      </c>
      <c r="B29" s="65" t="s">
        <v>93</v>
      </c>
      <c r="C29" s="65" t="s">
        <v>93</v>
      </c>
      <c r="D29" s="64" t="s">
        <v>99</v>
      </c>
      <c r="E29" s="65" t="s">
        <v>17</v>
      </c>
      <c r="F29" s="65">
        <v>28</v>
      </c>
      <c r="G29" s="69" t="s">
        <v>100</v>
      </c>
      <c r="H29" s="66" t="str">
        <f t="shared" si="0"/>
        <v>5132211995****0325</v>
      </c>
      <c r="I29" s="64" t="s">
        <v>31</v>
      </c>
      <c r="J29" s="65">
        <v>18190259585</v>
      </c>
      <c r="K29" s="67" t="str">
        <f t="shared" si="1"/>
        <v>181****9585</v>
      </c>
      <c r="L29" s="65" t="s">
        <v>39</v>
      </c>
      <c r="M29" s="7">
        <v>1970</v>
      </c>
      <c r="N29" s="7" t="s">
        <v>154</v>
      </c>
      <c r="O29" s="7">
        <v>2</v>
      </c>
      <c r="P29" s="7">
        <v>3940</v>
      </c>
      <c r="Q29" s="1" t="s">
        <v>19</v>
      </c>
      <c r="R29" s="2"/>
      <c r="S29" s="57"/>
    </row>
    <row r="30" spans="1:19" s="56" customFormat="1" ht="26.1" customHeight="1" x14ac:dyDescent="0.15">
      <c r="A30" s="55">
        <v>27</v>
      </c>
      <c r="B30" s="64" t="s">
        <v>93</v>
      </c>
      <c r="C30" s="64" t="s">
        <v>93</v>
      </c>
      <c r="D30" s="64" t="s">
        <v>101</v>
      </c>
      <c r="E30" s="64" t="s">
        <v>20</v>
      </c>
      <c r="F30" s="64">
        <v>26</v>
      </c>
      <c r="G30" s="80" t="s">
        <v>102</v>
      </c>
      <c r="H30" s="66" t="str">
        <f t="shared" si="0"/>
        <v>5132211996****0918</v>
      </c>
      <c r="I30" s="64" t="s">
        <v>31</v>
      </c>
      <c r="J30" s="64">
        <v>18990436498</v>
      </c>
      <c r="K30" s="67" t="str">
        <f t="shared" si="1"/>
        <v>189****6498</v>
      </c>
      <c r="L30" s="64" t="s">
        <v>39</v>
      </c>
      <c r="M30" s="7">
        <v>1970</v>
      </c>
      <c r="N30" s="7" t="s">
        <v>154</v>
      </c>
      <c r="O30" s="7">
        <v>2</v>
      </c>
      <c r="P30" s="7">
        <v>3940</v>
      </c>
      <c r="Q30" s="1" t="s">
        <v>19</v>
      </c>
      <c r="R30" s="2"/>
      <c r="S30" s="57"/>
    </row>
    <row r="31" spans="1:19" s="56" customFormat="1" ht="26.1" customHeight="1" x14ac:dyDescent="0.15">
      <c r="A31" s="55">
        <v>28</v>
      </c>
      <c r="B31" s="64" t="s">
        <v>93</v>
      </c>
      <c r="C31" s="64" t="s">
        <v>93</v>
      </c>
      <c r="D31" s="64" t="s">
        <v>103</v>
      </c>
      <c r="E31" s="64" t="s">
        <v>20</v>
      </c>
      <c r="F31" s="64">
        <v>35</v>
      </c>
      <c r="G31" s="80" t="s">
        <v>104</v>
      </c>
      <c r="H31" s="66" t="str">
        <f t="shared" si="0"/>
        <v>5132211988****0630</v>
      </c>
      <c r="I31" s="65" t="s">
        <v>18</v>
      </c>
      <c r="J31" s="64">
        <v>18783727563</v>
      </c>
      <c r="K31" s="67" t="str">
        <f t="shared" si="1"/>
        <v>187****7563</v>
      </c>
      <c r="L31" s="65" t="s">
        <v>105</v>
      </c>
      <c r="M31" s="7">
        <v>1970</v>
      </c>
      <c r="N31" s="7" t="s">
        <v>154</v>
      </c>
      <c r="O31" s="7">
        <v>2</v>
      </c>
      <c r="P31" s="7">
        <v>3940</v>
      </c>
      <c r="Q31" s="1" t="s">
        <v>19</v>
      </c>
      <c r="R31" s="2"/>
      <c r="S31" s="57"/>
    </row>
    <row r="32" spans="1:19" s="56" customFormat="1" ht="26.1" customHeight="1" x14ac:dyDescent="0.15">
      <c r="A32" s="55">
        <v>29</v>
      </c>
      <c r="B32" s="64" t="s">
        <v>16</v>
      </c>
      <c r="C32" s="64" t="s">
        <v>16</v>
      </c>
      <c r="D32" s="64" t="s">
        <v>106</v>
      </c>
      <c r="E32" s="64" t="s">
        <v>17</v>
      </c>
      <c r="F32" s="64">
        <v>24</v>
      </c>
      <c r="G32" s="80" t="s">
        <v>107</v>
      </c>
      <c r="H32" s="66" t="str">
        <f t="shared" si="0"/>
        <v>5132211997****1325</v>
      </c>
      <c r="I32" s="64" t="s">
        <v>31</v>
      </c>
      <c r="J32" s="64">
        <v>18382050216</v>
      </c>
      <c r="K32" s="67" t="str">
        <f t="shared" si="1"/>
        <v>183****0216</v>
      </c>
      <c r="L32" s="64" t="s">
        <v>39</v>
      </c>
      <c r="M32" s="7">
        <v>1970</v>
      </c>
      <c r="N32" s="7" t="s">
        <v>154</v>
      </c>
      <c r="O32" s="7">
        <v>2</v>
      </c>
      <c r="P32" s="7">
        <v>3940</v>
      </c>
      <c r="Q32" s="1" t="s">
        <v>19</v>
      </c>
      <c r="R32" s="2"/>
      <c r="S32" s="57"/>
    </row>
    <row r="33" spans="1:19" s="56" customFormat="1" ht="26.1" customHeight="1" x14ac:dyDescent="0.15">
      <c r="A33" s="55">
        <v>30</v>
      </c>
      <c r="B33" s="64" t="s">
        <v>16</v>
      </c>
      <c r="C33" s="64" t="s">
        <v>16</v>
      </c>
      <c r="D33" s="64" t="s">
        <v>108</v>
      </c>
      <c r="E33" s="64" t="s">
        <v>17</v>
      </c>
      <c r="F33" s="64">
        <v>29</v>
      </c>
      <c r="G33" s="80" t="s">
        <v>109</v>
      </c>
      <c r="H33" s="66" t="str">
        <f t="shared" si="0"/>
        <v>5132211993****1328</v>
      </c>
      <c r="I33" s="64" t="s">
        <v>31</v>
      </c>
      <c r="J33" s="64">
        <v>18090231254</v>
      </c>
      <c r="K33" s="67" t="str">
        <f t="shared" si="1"/>
        <v>180****1254</v>
      </c>
      <c r="L33" s="64" t="s">
        <v>39</v>
      </c>
      <c r="M33" s="7">
        <v>1970</v>
      </c>
      <c r="N33" s="7" t="s">
        <v>154</v>
      </c>
      <c r="O33" s="7">
        <v>2</v>
      </c>
      <c r="P33" s="7">
        <v>3940</v>
      </c>
      <c r="Q33" s="1" t="s">
        <v>19</v>
      </c>
      <c r="R33" s="2"/>
      <c r="S33" s="57"/>
    </row>
    <row r="34" spans="1:19" s="56" customFormat="1" ht="26.1" customHeight="1" x14ac:dyDescent="0.15">
      <c r="A34" s="55">
        <v>31</v>
      </c>
      <c r="B34" s="64" t="s">
        <v>16</v>
      </c>
      <c r="C34" s="64" t="s">
        <v>16</v>
      </c>
      <c r="D34" s="64" t="s">
        <v>110</v>
      </c>
      <c r="E34" s="64" t="s">
        <v>17</v>
      </c>
      <c r="F34" s="64">
        <v>47</v>
      </c>
      <c r="G34" s="42" t="s">
        <v>111</v>
      </c>
      <c r="H34" s="66" t="str">
        <f t="shared" si="0"/>
        <v>5132211975****0268</v>
      </c>
      <c r="I34" s="64" t="s">
        <v>18</v>
      </c>
      <c r="J34" s="43">
        <v>15082516643</v>
      </c>
      <c r="K34" s="67" t="str">
        <f t="shared" si="1"/>
        <v>150****6643</v>
      </c>
      <c r="L34" s="64" t="s">
        <v>60</v>
      </c>
      <c r="M34" s="7">
        <v>1970</v>
      </c>
      <c r="N34" s="7" t="s">
        <v>154</v>
      </c>
      <c r="O34" s="7">
        <v>2</v>
      </c>
      <c r="P34" s="7">
        <v>3940</v>
      </c>
      <c r="Q34" s="1" t="s">
        <v>19</v>
      </c>
      <c r="R34" s="2"/>
      <c r="S34" s="57"/>
    </row>
    <row r="35" spans="1:19" s="56" customFormat="1" ht="26.1" customHeight="1" x14ac:dyDescent="0.15">
      <c r="A35" s="55">
        <v>32</v>
      </c>
      <c r="B35" s="64" t="s">
        <v>16</v>
      </c>
      <c r="C35" s="64" t="s">
        <v>16</v>
      </c>
      <c r="D35" s="64" t="s">
        <v>112</v>
      </c>
      <c r="E35" s="64" t="s">
        <v>20</v>
      </c>
      <c r="F35" s="64">
        <v>46</v>
      </c>
      <c r="G35" s="42" t="s">
        <v>113</v>
      </c>
      <c r="H35" s="66" t="str">
        <f t="shared" si="0"/>
        <v>5132211976****0213</v>
      </c>
      <c r="I35" s="64" t="s">
        <v>18</v>
      </c>
      <c r="J35" s="43">
        <v>13568788732</v>
      </c>
      <c r="K35" s="67" t="str">
        <f t="shared" si="1"/>
        <v>135****8732</v>
      </c>
      <c r="L35" s="64" t="s">
        <v>60</v>
      </c>
      <c r="M35" s="7">
        <v>1970</v>
      </c>
      <c r="N35" s="7" t="s">
        <v>154</v>
      </c>
      <c r="O35" s="7">
        <v>2</v>
      </c>
      <c r="P35" s="7">
        <v>3940</v>
      </c>
      <c r="Q35" s="1" t="s">
        <v>19</v>
      </c>
      <c r="R35" s="2"/>
      <c r="S35" s="57"/>
    </row>
    <row r="36" spans="1:19" s="56" customFormat="1" ht="26.1" customHeight="1" x14ac:dyDescent="0.15">
      <c r="A36" s="55">
        <v>33</v>
      </c>
      <c r="B36" s="64" t="s">
        <v>16</v>
      </c>
      <c r="C36" s="64" t="s">
        <v>16</v>
      </c>
      <c r="D36" s="64" t="s">
        <v>114</v>
      </c>
      <c r="E36" s="64" t="s">
        <v>20</v>
      </c>
      <c r="F36" s="64">
        <v>29</v>
      </c>
      <c r="G36" s="42" t="s">
        <v>115</v>
      </c>
      <c r="H36" s="66" t="str">
        <f t="shared" si="0"/>
        <v>5132211975****0257</v>
      </c>
      <c r="I36" s="64" t="s">
        <v>18</v>
      </c>
      <c r="J36" s="43">
        <v>18990439157</v>
      </c>
      <c r="K36" s="67" t="str">
        <f t="shared" si="1"/>
        <v>189****9157</v>
      </c>
      <c r="L36" s="64" t="s">
        <v>60</v>
      </c>
      <c r="M36" s="7">
        <v>1970</v>
      </c>
      <c r="N36" s="7" t="s">
        <v>154</v>
      </c>
      <c r="O36" s="7">
        <v>2</v>
      </c>
      <c r="P36" s="7">
        <v>3940</v>
      </c>
      <c r="Q36" s="1" t="s">
        <v>19</v>
      </c>
      <c r="R36" s="2"/>
      <c r="S36" s="57"/>
    </row>
    <row r="37" spans="1:19" s="56" customFormat="1" ht="26.1" customHeight="1" x14ac:dyDescent="0.15">
      <c r="A37" s="55">
        <v>34</v>
      </c>
      <c r="B37" s="95" t="s">
        <v>116</v>
      </c>
      <c r="C37" s="95" t="s">
        <v>116</v>
      </c>
      <c r="D37" s="96" t="s">
        <v>117</v>
      </c>
      <c r="E37" s="95" t="s">
        <v>20</v>
      </c>
      <c r="F37" s="95">
        <v>42</v>
      </c>
      <c r="G37" s="97" t="s">
        <v>118</v>
      </c>
      <c r="H37" s="66" t="str">
        <f t="shared" si="0"/>
        <v>5132211980****0219</v>
      </c>
      <c r="I37" s="98" t="s">
        <v>18</v>
      </c>
      <c r="J37" s="99">
        <v>15281518349</v>
      </c>
      <c r="K37" s="67" t="str">
        <f t="shared" si="1"/>
        <v>152****8349</v>
      </c>
      <c r="L37" s="98" t="s">
        <v>60</v>
      </c>
      <c r="M37" s="7">
        <v>1970</v>
      </c>
      <c r="N37" s="7" t="s">
        <v>154</v>
      </c>
      <c r="O37" s="7">
        <v>2</v>
      </c>
      <c r="P37" s="7">
        <v>3940</v>
      </c>
      <c r="Q37" s="1" t="s">
        <v>19</v>
      </c>
      <c r="R37" s="2"/>
      <c r="S37" s="57"/>
    </row>
    <row r="38" spans="1:19" s="56" customFormat="1" ht="26.1" customHeight="1" x14ac:dyDescent="0.15">
      <c r="A38" s="55">
        <v>35</v>
      </c>
      <c r="B38" s="95" t="s">
        <v>116</v>
      </c>
      <c r="C38" s="95" t="s">
        <v>116</v>
      </c>
      <c r="D38" s="96" t="s">
        <v>119</v>
      </c>
      <c r="E38" s="95" t="s">
        <v>17</v>
      </c>
      <c r="F38" s="95">
        <v>44</v>
      </c>
      <c r="G38" s="97" t="s">
        <v>124</v>
      </c>
      <c r="H38" s="66" t="str">
        <f t="shared" si="0"/>
        <v>5132211977****0267</v>
      </c>
      <c r="I38" s="98" t="s">
        <v>18</v>
      </c>
      <c r="J38" s="99">
        <v>15881153280</v>
      </c>
      <c r="K38" s="67" t="str">
        <f t="shared" si="1"/>
        <v>158****3280</v>
      </c>
      <c r="L38" s="98" t="s">
        <v>60</v>
      </c>
      <c r="M38" s="7">
        <v>1970</v>
      </c>
      <c r="N38" s="7" t="s">
        <v>154</v>
      </c>
      <c r="O38" s="7">
        <v>2</v>
      </c>
      <c r="P38" s="7">
        <v>3940</v>
      </c>
      <c r="Q38" s="1" t="s">
        <v>19</v>
      </c>
      <c r="R38" s="2"/>
      <c r="S38" s="57"/>
    </row>
    <row r="39" spans="1:19" s="56" customFormat="1" ht="26.1" customHeight="1" x14ac:dyDescent="0.15">
      <c r="A39" s="55">
        <v>36</v>
      </c>
      <c r="B39" s="100" t="s">
        <v>116</v>
      </c>
      <c r="C39" s="100" t="s">
        <v>116</v>
      </c>
      <c r="D39" s="43" t="s">
        <v>120</v>
      </c>
      <c r="E39" s="100" t="s">
        <v>17</v>
      </c>
      <c r="F39" s="100">
        <v>28</v>
      </c>
      <c r="G39" s="101" t="s">
        <v>121</v>
      </c>
      <c r="H39" s="66" t="str">
        <f t="shared" si="0"/>
        <v>5132211994****1248</v>
      </c>
      <c r="I39" s="100" t="s">
        <v>84</v>
      </c>
      <c r="J39" s="64">
        <v>15984719111</v>
      </c>
      <c r="K39" s="67" t="str">
        <f t="shared" si="1"/>
        <v>159****9111</v>
      </c>
      <c r="L39" s="100" t="s">
        <v>39</v>
      </c>
      <c r="M39" s="7">
        <v>1970</v>
      </c>
      <c r="N39" s="7" t="s">
        <v>154</v>
      </c>
      <c r="O39" s="7">
        <v>2</v>
      </c>
      <c r="P39" s="7">
        <v>3940</v>
      </c>
      <c r="Q39" s="1" t="s">
        <v>19</v>
      </c>
      <c r="R39" s="2"/>
      <c r="S39" s="57"/>
    </row>
    <row r="40" spans="1:19" s="56" customFormat="1" ht="26.1" customHeight="1" x14ac:dyDescent="0.15">
      <c r="A40" s="55">
        <v>37</v>
      </c>
      <c r="B40" s="100" t="s">
        <v>116</v>
      </c>
      <c r="C40" s="100" t="s">
        <v>116</v>
      </c>
      <c r="D40" s="43" t="s">
        <v>122</v>
      </c>
      <c r="E40" s="100" t="s">
        <v>17</v>
      </c>
      <c r="F40" s="100">
        <v>25</v>
      </c>
      <c r="G40" s="102" t="s">
        <v>123</v>
      </c>
      <c r="H40" s="66" t="str">
        <f t="shared" si="0"/>
        <v>5132211997****122X</v>
      </c>
      <c r="I40" s="100" t="s">
        <v>84</v>
      </c>
      <c r="J40" s="64">
        <v>13882239196</v>
      </c>
      <c r="K40" s="67" t="str">
        <f t="shared" si="1"/>
        <v>138****9196</v>
      </c>
      <c r="L40" s="100" t="s">
        <v>39</v>
      </c>
      <c r="M40" s="7">
        <v>1970</v>
      </c>
      <c r="N40" s="7" t="s">
        <v>154</v>
      </c>
      <c r="O40" s="7">
        <v>2</v>
      </c>
      <c r="P40" s="7">
        <v>3940</v>
      </c>
      <c r="Q40" s="1" t="s">
        <v>19</v>
      </c>
      <c r="R40" s="2"/>
      <c r="S40" s="57"/>
    </row>
    <row r="41" spans="1:19" s="56" customFormat="1" ht="26.1" customHeight="1" x14ac:dyDescent="0.15">
      <c r="A41" s="55">
        <v>38</v>
      </c>
      <c r="B41" s="99" t="s">
        <v>125</v>
      </c>
      <c r="C41" s="99" t="s">
        <v>127</v>
      </c>
      <c r="D41" s="99" t="s">
        <v>128</v>
      </c>
      <c r="E41" s="99" t="s">
        <v>17</v>
      </c>
      <c r="F41" s="99">
        <v>49</v>
      </c>
      <c r="G41" s="103" t="s">
        <v>129</v>
      </c>
      <c r="H41" s="66" t="str">
        <f t="shared" si="0"/>
        <v>5132211974****0063</v>
      </c>
      <c r="I41" s="99" t="s">
        <v>18</v>
      </c>
      <c r="J41" s="99">
        <v>18783768409</v>
      </c>
      <c r="K41" s="67" t="str">
        <f t="shared" si="1"/>
        <v>187****8409</v>
      </c>
      <c r="L41" s="99" t="s">
        <v>105</v>
      </c>
      <c r="M41" s="7">
        <v>1970</v>
      </c>
      <c r="N41" s="7" t="s">
        <v>154</v>
      </c>
      <c r="O41" s="7">
        <v>2</v>
      </c>
      <c r="P41" s="7">
        <v>3940</v>
      </c>
      <c r="Q41" s="1" t="s">
        <v>19</v>
      </c>
      <c r="R41" s="2"/>
      <c r="S41" s="57"/>
    </row>
    <row r="42" spans="1:19" s="56" customFormat="1" ht="26.1" customHeight="1" x14ac:dyDescent="0.15">
      <c r="A42" s="55">
        <v>39</v>
      </c>
      <c r="B42" s="99" t="s">
        <v>125</v>
      </c>
      <c r="C42" s="99" t="s">
        <v>130</v>
      </c>
      <c r="D42" s="99" t="s">
        <v>131</v>
      </c>
      <c r="E42" s="99" t="s">
        <v>20</v>
      </c>
      <c r="F42" s="99">
        <v>20</v>
      </c>
      <c r="G42" s="103" t="s">
        <v>132</v>
      </c>
      <c r="H42" s="66" t="str">
        <f t="shared" si="0"/>
        <v>5132212003****0012</v>
      </c>
      <c r="I42" s="99" t="s">
        <v>18</v>
      </c>
      <c r="J42" s="99">
        <v>18583265117</v>
      </c>
      <c r="K42" s="67" t="str">
        <f t="shared" si="1"/>
        <v>185****5117</v>
      </c>
      <c r="L42" s="99" t="s">
        <v>105</v>
      </c>
      <c r="M42" s="7">
        <v>1970</v>
      </c>
      <c r="N42" s="7" t="s">
        <v>154</v>
      </c>
      <c r="O42" s="7">
        <v>2</v>
      </c>
      <c r="P42" s="7">
        <v>3940</v>
      </c>
      <c r="Q42" s="1" t="s">
        <v>19</v>
      </c>
      <c r="R42" s="2"/>
      <c r="S42" s="57"/>
    </row>
    <row r="43" spans="1:19" s="56" customFormat="1" ht="26.1" customHeight="1" x14ac:dyDescent="0.15">
      <c r="A43" s="55">
        <v>40</v>
      </c>
      <c r="B43" s="99" t="s">
        <v>125</v>
      </c>
      <c r="C43" s="99" t="s">
        <v>133</v>
      </c>
      <c r="D43" s="99" t="s">
        <v>134</v>
      </c>
      <c r="E43" s="99" t="s">
        <v>17</v>
      </c>
      <c r="F43" s="99">
        <v>32</v>
      </c>
      <c r="G43" s="103" t="s">
        <v>135</v>
      </c>
      <c r="H43" s="66" t="str">
        <f t="shared" si="0"/>
        <v>5132211991****1423</v>
      </c>
      <c r="I43" s="99" t="s">
        <v>31</v>
      </c>
      <c r="J43" s="99">
        <v>13909019713</v>
      </c>
      <c r="K43" s="67" t="str">
        <f t="shared" si="1"/>
        <v>139****9713</v>
      </c>
      <c r="L43" s="99" t="s">
        <v>105</v>
      </c>
      <c r="M43" s="7">
        <v>1970</v>
      </c>
      <c r="N43" s="7" t="s">
        <v>154</v>
      </c>
      <c r="O43" s="7">
        <v>2</v>
      </c>
      <c r="P43" s="7">
        <v>3940</v>
      </c>
      <c r="Q43" s="1" t="s">
        <v>19</v>
      </c>
      <c r="R43" s="2"/>
      <c r="S43" s="57"/>
    </row>
    <row r="44" spans="1:19" s="56" customFormat="1" ht="26.1" customHeight="1" x14ac:dyDescent="0.15">
      <c r="A44" s="55">
        <v>41</v>
      </c>
      <c r="B44" s="64" t="s">
        <v>137</v>
      </c>
      <c r="C44" s="64" t="s">
        <v>137</v>
      </c>
      <c r="D44" s="64" t="s">
        <v>138</v>
      </c>
      <c r="E44" s="64" t="s">
        <v>17</v>
      </c>
      <c r="F44" s="64">
        <v>37</v>
      </c>
      <c r="G44" s="68" t="s">
        <v>139</v>
      </c>
      <c r="H44" s="66" t="str">
        <f t="shared" si="0"/>
        <v>5132211986****0426</v>
      </c>
      <c r="I44" s="64" t="s">
        <v>18</v>
      </c>
      <c r="J44" s="64">
        <v>18015775990</v>
      </c>
      <c r="K44" s="67" t="str">
        <f t="shared" si="1"/>
        <v>180****5990</v>
      </c>
      <c r="L44" s="64" t="s">
        <v>39</v>
      </c>
      <c r="M44" s="7">
        <v>1970</v>
      </c>
      <c r="N44" s="7" t="s">
        <v>154</v>
      </c>
      <c r="O44" s="7">
        <v>2</v>
      </c>
      <c r="P44" s="7">
        <v>3940</v>
      </c>
      <c r="Q44" s="1" t="s">
        <v>19</v>
      </c>
      <c r="R44" s="2"/>
      <c r="S44" s="57"/>
    </row>
    <row r="45" spans="1:19" s="56" customFormat="1" ht="26.1" customHeight="1" x14ac:dyDescent="0.15">
      <c r="A45" s="55">
        <v>42</v>
      </c>
      <c r="B45" s="64" t="s">
        <v>137</v>
      </c>
      <c r="C45" s="64" t="s">
        <v>137</v>
      </c>
      <c r="D45" s="64" t="s">
        <v>140</v>
      </c>
      <c r="E45" s="64" t="s">
        <v>17</v>
      </c>
      <c r="F45" s="64">
        <v>49</v>
      </c>
      <c r="G45" s="68" t="s">
        <v>141</v>
      </c>
      <c r="H45" s="66" t="str">
        <f t="shared" si="0"/>
        <v>5132211974****0441</v>
      </c>
      <c r="I45" s="64" t="s">
        <v>18</v>
      </c>
      <c r="J45" s="64">
        <v>19981606926</v>
      </c>
      <c r="K45" s="67" t="str">
        <f t="shared" si="1"/>
        <v>199****6926</v>
      </c>
      <c r="L45" s="64" t="s">
        <v>39</v>
      </c>
      <c r="M45" s="7">
        <v>1970</v>
      </c>
      <c r="N45" s="7" t="s">
        <v>154</v>
      </c>
      <c r="O45" s="7">
        <v>2</v>
      </c>
      <c r="P45" s="7">
        <v>3940</v>
      </c>
      <c r="Q45" s="1" t="s">
        <v>19</v>
      </c>
      <c r="R45" s="2"/>
      <c r="S45" s="57"/>
    </row>
    <row r="46" spans="1:19" s="56" customFormat="1" ht="26.1" customHeight="1" x14ac:dyDescent="0.15">
      <c r="A46" s="55">
        <v>43</v>
      </c>
      <c r="B46" s="64" t="s">
        <v>137</v>
      </c>
      <c r="C46" s="64" t="s">
        <v>137</v>
      </c>
      <c r="D46" s="65" t="s">
        <v>142</v>
      </c>
      <c r="E46" s="65" t="s">
        <v>17</v>
      </c>
      <c r="F46" s="65">
        <v>45</v>
      </c>
      <c r="G46" s="104" t="s">
        <v>143</v>
      </c>
      <c r="H46" s="66" t="str">
        <f t="shared" si="0"/>
        <v>5132211977****0424</v>
      </c>
      <c r="I46" s="65" t="s">
        <v>18</v>
      </c>
      <c r="J46" s="65">
        <v>15281536896</v>
      </c>
      <c r="K46" s="67" t="str">
        <f t="shared" si="1"/>
        <v>152****6896</v>
      </c>
      <c r="L46" s="64" t="s">
        <v>60</v>
      </c>
      <c r="M46" s="7">
        <v>1970</v>
      </c>
      <c r="N46" s="7" t="s">
        <v>154</v>
      </c>
      <c r="O46" s="7">
        <v>2</v>
      </c>
      <c r="P46" s="7">
        <v>3940</v>
      </c>
      <c r="Q46" s="1" t="s">
        <v>19</v>
      </c>
      <c r="R46" s="2"/>
      <c r="S46" s="57"/>
    </row>
    <row r="47" spans="1:19" s="56" customFormat="1" ht="26.1" customHeight="1" x14ac:dyDescent="0.15">
      <c r="A47" s="55">
        <v>44</v>
      </c>
      <c r="B47" s="64" t="s">
        <v>137</v>
      </c>
      <c r="C47" s="64" t="s">
        <v>137</v>
      </c>
      <c r="D47" s="65" t="s">
        <v>144</v>
      </c>
      <c r="E47" s="65" t="s">
        <v>17</v>
      </c>
      <c r="F47" s="65">
        <v>50</v>
      </c>
      <c r="G47" s="104" t="s">
        <v>145</v>
      </c>
      <c r="H47" s="66" t="str">
        <f t="shared" si="0"/>
        <v>5132211972****0428</v>
      </c>
      <c r="I47" s="65" t="s">
        <v>18</v>
      </c>
      <c r="J47" s="65">
        <v>13990413350</v>
      </c>
      <c r="K47" s="67" t="str">
        <f t="shared" si="1"/>
        <v>139****3350</v>
      </c>
      <c r="L47" s="64" t="s">
        <v>60</v>
      </c>
      <c r="M47" s="7">
        <v>1970</v>
      </c>
      <c r="N47" s="7" t="s">
        <v>154</v>
      </c>
      <c r="O47" s="7">
        <v>2</v>
      </c>
      <c r="P47" s="7">
        <v>3940</v>
      </c>
      <c r="Q47" s="1" t="s">
        <v>19</v>
      </c>
      <c r="R47" s="2"/>
      <c r="S47" s="57"/>
    </row>
    <row r="48" spans="1:19" s="56" customFormat="1" ht="26.1" customHeight="1" x14ac:dyDescent="0.15">
      <c r="A48" s="55">
        <v>45</v>
      </c>
      <c r="B48" s="14" t="s">
        <v>125</v>
      </c>
      <c r="C48" s="14" t="s">
        <v>160</v>
      </c>
      <c r="D48" s="105" t="s">
        <v>161</v>
      </c>
      <c r="E48" s="105" t="s">
        <v>17</v>
      </c>
      <c r="F48" s="105">
        <v>46</v>
      </c>
      <c r="G48" s="106" t="s">
        <v>146</v>
      </c>
      <c r="H48" s="107" t="str">
        <f t="shared" si="0"/>
        <v>5132261976****0000</v>
      </c>
      <c r="I48" s="14" t="s">
        <v>34</v>
      </c>
      <c r="J48" s="14">
        <v>18990414290</v>
      </c>
      <c r="K48" s="108" t="str">
        <f t="shared" si="1"/>
        <v>189****4290</v>
      </c>
      <c r="L48" s="14" t="s">
        <v>41</v>
      </c>
      <c r="M48" s="7">
        <v>1970</v>
      </c>
      <c r="N48" s="7" t="s">
        <v>162</v>
      </c>
      <c r="O48" s="7">
        <v>3</v>
      </c>
      <c r="P48" s="7">
        <v>5910</v>
      </c>
      <c r="Q48" s="1" t="s">
        <v>19</v>
      </c>
      <c r="R48" s="2"/>
      <c r="S48" s="57"/>
    </row>
    <row r="49" spans="1:19" s="4" customFormat="1" ht="26.1" customHeight="1" x14ac:dyDescent="0.15">
      <c r="A49" s="110" t="s">
        <v>21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7">
        <f>SUM(P4:P48)</f>
        <v>167450</v>
      </c>
      <c r="Q49" s="1"/>
      <c r="R49" s="3"/>
      <c r="S49" s="58"/>
    </row>
    <row r="50" spans="1:19" s="4" customFormat="1" ht="26.1" customHeight="1" x14ac:dyDescent="0.15">
      <c r="B50" s="5"/>
      <c r="C50" s="5"/>
      <c r="D50" s="5"/>
      <c r="E50" s="5"/>
      <c r="F50" s="5"/>
      <c r="G50" s="5"/>
      <c r="H50" s="5"/>
      <c r="J50" s="5"/>
      <c r="K50" s="5"/>
      <c r="R50" s="59"/>
      <c r="S50" s="59"/>
    </row>
    <row r="51" spans="1:19" s="4" customFormat="1" ht="26.1" customHeight="1" x14ac:dyDescent="0.15">
      <c r="B51" s="5"/>
      <c r="C51" s="5"/>
      <c r="D51" s="5"/>
      <c r="E51" s="5"/>
      <c r="F51" s="5"/>
      <c r="G51" s="5"/>
      <c r="H51" s="5"/>
      <c r="J51" s="5"/>
      <c r="K51" s="5"/>
      <c r="R51" s="59"/>
      <c r="S51" s="59"/>
    </row>
    <row r="52" spans="1:19" s="4" customFormat="1" ht="26.1" customHeight="1" x14ac:dyDescent="0.15">
      <c r="B52" s="5"/>
      <c r="C52" s="5"/>
      <c r="D52" s="5"/>
      <c r="E52" s="5"/>
      <c r="F52" s="5"/>
      <c r="G52" s="5"/>
      <c r="H52" s="5"/>
      <c r="J52" s="5"/>
      <c r="K52" s="5"/>
      <c r="R52" s="59"/>
      <c r="S52" s="59"/>
    </row>
    <row r="53" spans="1:19" s="4" customFormat="1" ht="26.1" customHeight="1" x14ac:dyDescent="0.15">
      <c r="B53" s="5"/>
      <c r="C53" s="5"/>
      <c r="D53" s="5"/>
      <c r="E53" s="5"/>
      <c r="F53" s="5"/>
      <c r="G53" s="5"/>
      <c r="H53" s="5"/>
      <c r="J53" s="5"/>
      <c r="K53" s="5"/>
      <c r="R53" s="59"/>
      <c r="S53" s="59"/>
    </row>
    <row r="54" spans="1:19" s="4" customFormat="1" ht="26.1" customHeight="1" x14ac:dyDescent="0.15">
      <c r="B54" s="5"/>
      <c r="C54" s="5"/>
      <c r="D54" s="5"/>
      <c r="E54" s="5"/>
      <c r="F54" s="5"/>
      <c r="G54" s="5"/>
      <c r="H54" s="5"/>
      <c r="J54" s="5"/>
      <c r="K54" s="5"/>
      <c r="R54" s="59"/>
      <c r="S54" s="59"/>
    </row>
    <row r="55" spans="1:19" s="4" customFormat="1" ht="26.1" customHeight="1" x14ac:dyDescent="0.15">
      <c r="B55" s="5"/>
      <c r="C55" s="5"/>
      <c r="D55" s="5"/>
      <c r="E55" s="5"/>
      <c r="F55" s="5"/>
      <c r="G55" s="5"/>
      <c r="H55" s="5"/>
      <c r="J55" s="5"/>
      <c r="K55" s="5"/>
      <c r="R55" s="59"/>
      <c r="S55" s="59"/>
    </row>
    <row r="56" spans="1:19" s="4" customFormat="1" ht="26.1" customHeight="1" x14ac:dyDescent="0.15">
      <c r="B56" s="5"/>
      <c r="C56" s="5"/>
      <c r="D56" s="5"/>
      <c r="E56" s="5"/>
      <c r="F56" s="5"/>
      <c r="G56" s="5"/>
      <c r="H56" s="5"/>
      <c r="J56" s="5"/>
      <c r="K56" s="5"/>
      <c r="R56" s="59"/>
      <c r="S56" s="59"/>
    </row>
    <row r="57" spans="1:19" s="4" customFormat="1" ht="26.1" customHeight="1" x14ac:dyDescent="0.15">
      <c r="B57" s="5"/>
      <c r="C57" s="5"/>
      <c r="D57" s="5"/>
      <c r="E57" s="5"/>
      <c r="F57" s="5"/>
      <c r="G57" s="5"/>
      <c r="H57" s="5"/>
      <c r="J57" s="5"/>
      <c r="K57" s="5"/>
      <c r="R57" s="59"/>
      <c r="S57" s="59"/>
    </row>
    <row r="58" spans="1:19" s="4" customFormat="1" ht="26.1" customHeight="1" x14ac:dyDescent="0.15">
      <c r="B58" s="5"/>
      <c r="C58" s="5"/>
      <c r="D58" s="5"/>
      <c r="E58" s="5"/>
      <c r="F58" s="5"/>
      <c r="G58" s="5"/>
      <c r="H58" s="5"/>
      <c r="J58" s="5"/>
      <c r="K58" s="5"/>
      <c r="R58" s="59"/>
      <c r="S58" s="59"/>
    </row>
    <row r="59" spans="1:19" s="4" customFormat="1" ht="26.1" customHeight="1" x14ac:dyDescent="0.15">
      <c r="B59" s="5"/>
      <c r="C59" s="5"/>
      <c r="D59" s="5"/>
      <c r="E59" s="5"/>
      <c r="F59" s="5"/>
      <c r="G59" s="5"/>
      <c r="H59" s="5"/>
      <c r="J59" s="5"/>
      <c r="K59" s="5"/>
      <c r="R59" s="59"/>
      <c r="S59" s="59"/>
    </row>
    <row r="60" spans="1:19" s="4" customFormat="1" ht="26.1" customHeight="1" x14ac:dyDescent="0.15">
      <c r="B60" s="5"/>
      <c r="C60" s="5"/>
      <c r="D60" s="5"/>
      <c r="E60" s="5"/>
      <c r="F60" s="5"/>
      <c r="G60" s="5"/>
      <c r="H60" s="5"/>
      <c r="J60" s="5"/>
      <c r="K60" s="5"/>
      <c r="R60" s="59"/>
      <c r="S60" s="59"/>
    </row>
    <row r="61" spans="1:19" s="4" customFormat="1" ht="26.1" customHeight="1" x14ac:dyDescent="0.15">
      <c r="B61" s="5"/>
      <c r="C61" s="5"/>
      <c r="D61" s="5"/>
      <c r="E61" s="5"/>
      <c r="F61" s="5"/>
      <c r="G61" s="5"/>
      <c r="H61" s="5"/>
      <c r="J61" s="5"/>
      <c r="K61" s="5"/>
      <c r="R61" s="59"/>
      <c r="S61" s="59"/>
    </row>
    <row r="62" spans="1:19" s="4" customFormat="1" ht="26.1" customHeight="1" x14ac:dyDescent="0.15">
      <c r="B62" s="5"/>
      <c r="C62" s="5"/>
      <c r="D62" s="5"/>
      <c r="E62" s="5"/>
      <c r="F62" s="5"/>
      <c r="G62" s="5"/>
      <c r="H62" s="5"/>
      <c r="J62" s="5"/>
      <c r="K62" s="5"/>
      <c r="R62" s="59"/>
      <c r="S62" s="59"/>
    </row>
    <row r="63" spans="1:19" s="4" customFormat="1" ht="26.1" customHeight="1" x14ac:dyDescent="0.15">
      <c r="B63" s="5"/>
      <c r="C63" s="5"/>
      <c r="D63" s="5"/>
      <c r="E63" s="5"/>
      <c r="F63" s="5"/>
      <c r="G63" s="5"/>
      <c r="H63" s="5"/>
      <c r="J63" s="5"/>
      <c r="K63" s="5"/>
      <c r="R63" s="59"/>
      <c r="S63" s="59"/>
    </row>
    <row r="64" spans="1:19" s="4" customFormat="1" ht="26.1" customHeight="1" x14ac:dyDescent="0.15">
      <c r="B64" s="5"/>
      <c r="C64" s="5"/>
      <c r="D64" s="5"/>
      <c r="E64" s="5"/>
      <c r="F64" s="5"/>
      <c r="G64" s="5"/>
      <c r="H64" s="5"/>
      <c r="J64" s="5"/>
      <c r="K64" s="5"/>
      <c r="R64" s="59"/>
      <c r="S64" s="59"/>
    </row>
    <row r="65" spans="2:19" s="4" customFormat="1" ht="26.1" customHeight="1" x14ac:dyDescent="0.15">
      <c r="B65" s="5"/>
      <c r="C65" s="5"/>
      <c r="D65" s="5"/>
      <c r="E65" s="5"/>
      <c r="F65" s="5"/>
      <c r="G65" s="5"/>
      <c r="H65" s="5"/>
      <c r="J65" s="5"/>
      <c r="K65" s="5"/>
      <c r="R65" s="59"/>
      <c r="S65" s="59"/>
    </row>
    <row r="66" spans="2:19" s="4" customFormat="1" ht="26.1" customHeight="1" x14ac:dyDescent="0.15">
      <c r="B66" s="5"/>
      <c r="C66" s="5"/>
      <c r="D66" s="5"/>
      <c r="E66" s="5"/>
      <c r="F66" s="5"/>
      <c r="G66" s="5"/>
      <c r="H66" s="5"/>
      <c r="J66" s="5"/>
      <c r="K66" s="5"/>
      <c r="R66" s="59"/>
      <c r="S66" s="59"/>
    </row>
    <row r="67" spans="2:19" s="4" customFormat="1" ht="26.1" customHeight="1" x14ac:dyDescent="0.15">
      <c r="B67" s="5"/>
      <c r="C67" s="5"/>
      <c r="D67" s="5"/>
      <c r="E67" s="5"/>
      <c r="F67" s="5"/>
      <c r="G67" s="5"/>
      <c r="H67" s="5"/>
      <c r="J67" s="5"/>
      <c r="K67" s="5"/>
      <c r="R67" s="59"/>
      <c r="S67" s="59"/>
    </row>
    <row r="68" spans="2:19" s="4" customFormat="1" ht="26.1" customHeight="1" x14ac:dyDescent="0.15">
      <c r="B68" s="5"/>
      <c r="C68" s="5"/>
      <c r="D68" s="5"/>
      <c r="E68" s="5"/>
      <c r="F68" s="5"/>
      <c r="G68" s="5"/>
      <c r="H68" s="5"/>
      <c r="J68" s="5"/>
      <c r="K68" s="5"/>
      <c r="R68" s="59"/>
      <c r="S68" s="59"/>
    </row>
    <row r="69" spans="2:19" s="4" customFormat="1" ht="26.1" customHeight="1" x14ac:dyDescent="0.15">
      <c r="B69" s="5"/>
      <c r="C69" s="5"/>
      <c r="D69" s="5"/>
      <c r="E69" s="5"/>
      <c r="F69" s="5"/>
      <c r="G69" s="5"/>
      <c r="H69" s="5"/>
      <c r="J69" s="5"/>
      <c r="K69" s="5"/>
      <c r="R69" s="59"/>
      <c r="S69" s="59"/>
    </row>
    <row r="70" spans="2:19" s="4" customFormat="1" ht="26.1" customHeight="1" x14ac:dyDescent="0.15">
      <c r="B70" s="5"/>
      <c r="C70" s="5"/>
      <c r="D70" s="5"/>
      <c r="E70" s="5"/>
      <c r="F70" s="5"/>
      <c r="G70" s="5"/>
      <c r="H70" s="5"/>
      <c r="J70" s="5"/>
      <c r="K70" s="5"/>
      <c r="R70" s="59"/>
      <c r="S70" s="59"/>
    </row>
    <row r="71" spans="2:19" s="4" customFormat="1" ht="26.1" customHeight="1" x14ac:dyDescent="0.15">
      <c r="B71" s="5"/>
      <c r="C71" s="5"/>
      <c r="D71" s="5"/>
      <c r="E71" s="5"/>
      <c r="F71" s="5"/>
      <c r="G71" s="5"/>
      <c r="H71" s="5"/>
      <c r="J71" s="5"/>
      <c r="K71" s="5"/>
      <c r="R71" s="59"/>
      <c r="S71" s="59"/>
    </row>
    <row r="72" spans="2:19" s="4" customFormat="1" ht="26.1" customHeight="1" x14ac:dyDescent="0.15">
      <c r="B72" s="5"/>
      <c r="C72" s="5"/>
      <c r="D72" s="5"/>
      <c r="E72" s="5"/>
      <c r="F72" s="5"/>
      <c r="G72" s="5"/>
      <c r="H72" s="5"/>
      <c r="J72" s="5"/>
      <c r="K72" s="5"/>
      <c r="R72" s="59"/>
      <c r="S72" s="59"/>
    </row>
    <row r="73" spans="2:19" s="4" customFormat="1" ht="26.1" customHeight="1" x14ac:dyDescent="0.15">
      <c r="B73" s="5"/>
      <c r="C73" s="5"/>
      <c r="D73" s="5"/>
      <c r="E73" s="5"/>
      <c r="F73" s="5"/>
      <c r="G73" s="5"/>
      <c r="H73" s="5"/>
      <c r="J73" s="5"/>
      <c r="K73" s="5"/>
      <c r="R73" s="59"/>
      <c r="S73" s="59"/>
    </row>
    <row r="74" spans="2:19" s="4" customFormat="1" ht="26.1" customHeight="1" x14ac:dyDescent="0.15">
      <c r="B74" s="5"/>
      <c r="C74" s="5"/>
      <c r="D74" s="5"/>
      <c r="E74" s="5"/>
      <c r="F74" s="5"/>
      <c r="G74" s="5"/>
      <c r="H74" s="5"/>
      <c r="J74" s="5"/>
      <c r="K74" s="5"/>
      <c r="R74" s="59"/>
      <c r="S74" s="59"/>
    </row>
    <row r="75" spans="2:19" s="4" customFormat="1" ht="26.1" customHeight="1" x14ac:dyDescent="0.15">
      <c r="B75" s="5"/>
      <c r="C75" s="5"/>
      <c r="D75" s="5"/>
      <c r="E75" s="5"/>
      <c r="F75" s="5"/>
      <c r="G75" s="5"/>
      <c r="H75" s="5"/>
      <c r="J75" s="5"/>
      <c r="K75" s="5"/>
      <c r="R75" s="59"/>
      <c r="S75" s="59"/>
    </row>
    <row r="76" spans="2:19" s="4" customFormat="1" ht="26.1" customHeight="1" x14ac:dyDescent="0.15">
      <c r="B76" s="5"/>
      <c r="C76" s="5"/>
      <c r="D76" s="5"/>
      <c r="E76" s="5"/>
      <c r="F76" s="5"/>
      <c r="G76" s="5"/>
      <c r="H76" s="5"/>
      <c r="J76" s="5"/>
      <c r="K76" s="5"/>
      <c r="R76" s="59"/>
      <c r="S76" s="59"/>
    </row>
    <row r="77" spans="2:19" s="4" customFormat="1" ht="26.1" customHeight="1" x14ac:dyDescent="0.15">
      <c r="B77" s="5"/>
      <c r="C77" s="5"/>
      <c r="D77" s="5"/>
      <c r="E77" s="5"/>
      <c r="F77" s="5"/>
      <c r="G77" s="5"/>
      <c r="H77" s="5"/>
      <c r="J77" s="5"/>
      <c r="K77" s="5"/>
      <c r="R77" s="59"/>
      <c r="S77" s="59"/>
    </row>
    <row r="78" spans="2:19" s="4" customFormat="1" ht="26.1" customHeight="1" x14ac:dyDescent="0.15">
      <c r="B78" s="5"/>
      <c r="C78" s="5"/>
      <c r="D78" s="5"/>
      <c r="E78" s="5"/>
      <c r="F78" s="5"/>
      <c r="G78" s="5"/>
      <c r="H78" s="5"/>
      <c r="J78" s="5"/>
      <c r="K78" s="5"/>
      <c r="R78" s="59"/>
      <c r="S78" s="59"/>
    </row>
    <row r="79" spans="2:19" s="4" customFormat="1" ht="26.1" customHeight="1" x14ac:dyDescent="0.15">
      <c r="B79" s="5"/>
      <c r="C79" s="5"/>
      <c r="D79" s="5"/>
      <c r="E79" s="5"/>
      <c r="F79" s="5"/>
      <c r="G79" s="5"/>
      <c r="H79" s="5"/>
      <c r="J79" s="5"/>
      <c r="K79" s="5"/>
      <c r="R79" s="59"/>
      <c r="S79" s="59"/>
    </row>
    <row r="80" spans="2:19" s="4" customFormat="1" ht="26.1" customHeight="1" x14ac:dyDescent="0.15">
      <c r="B80" s="5"/>
      <c r="C80" s="5"/>
      <c r="D80" s="5"/>
      <c r="E80" s="5"/>
      <c r="F80" s="5"/>
      <c r="G80" s="5"/>
      <c r="H80" s="5"/>
      <c r="J80" s="5"/>
      <c r="K80" s="5"/>
      <c r="R80" s="59"/>
      <c r="S80" s="59"/>
    </row>
    <row r="81" spans="2:19" s="4" customFormat="1" ht="26.1" customHeight="1" x14ac:dyDescent="0.15">
      <c r="B81" s="5"/>
      <c r="C81" s="5"/>
      <c r="D81" s="5"/>
      <c r="E81" s="5"/>
      <c r="F81" s="5"/>
      <c r="G81" s="5"/>
      <c r="H81" s="5"/>
      <c r="J81" s="5"/>
      <c r="K81" s="5"/>
      <c r="R81" s="59"/>
      <c r="S81" s="59"/>
    </row>
    <row r="82" spans="2:19" s="4" customFormat="1" ht="26.1" customHeight="1" x14ac:dyDescent="0.15">
      <c r="B82" s="5"/>
      <c r="C82" s="5"/>
      <c r="D82" s="5"/>
      <c r="E82" s="5"/>
      <c r="F82" s="5"/>
      <c r="G82" s="5"/>
      <c r="H82" s="5"/>
      <c r="J82" s="5"/>
      <c r="K82" s="5"/>
      <c r="R82" s="59"/>
      <c r="S82" s="59"/>
    </row>
    <row r="83" spans="2:19" s="4" customFormat="1" ht="26.1" customHeight="1" x14ac:dyDescent="0.15">
      <c r="B83" s="5"/>
      <c r="C83" s="5"/>
      <c r="D83" s="5"/>
      <c r="E83" s="5"/>
      <c r="F83" s="5"/>
      <c r="G83" s="5"/>
      <c r="H83" s="5"/>
      <c r="J83" s="5"/>
      <c r="K83" s="5"/>
      <c r="R83" s="59"/>
      <c r="S83" s="59"/>
    </row>
    <row r="84" spans="2:19" s="4" customFormat="1" ht="26.1" customHeight="1" x14ac:dyDescent="0.15">
      <c r="B84" s="5"/>
      <c r="C84" s="5"/>
      <c r="D84" s="5"/>
      <c r="E84" s="5"/>
      <c r="F84" s="5"/>
      <c r="G84" s="5"/>
      <c r="H84" s="5"/>
      <c r="J84" s="5"/>
      <c r="K84" s="5"/>
      <c r="R84" s="59"/>
      <c r="S84" s="59"/>
    </row>
    <row r="85" spans="2:19" s="4" customFormat="1" ht="26.1" customHeight="1" x14ac:dyDescent="0.15">
      <c r="B85" s="5"/>
      <c r="C85" s="5"/>
      <c r="D85" s="5"/>
      <c r="E85" s="5"/>
      <c r="F85" s="5"/>
      <c r="G85" s="5"/>
      <c r="H85" s="5"/>
      <c r="J85" s="5"/>
      <c r="K85" s="5"/>
      <c r="R85" s="59"/>
      <c r="S85" s="59"/>
    </row>
    <row r="86" spans="2:19" s="4" customFormat="1" ht="26.1" customHeight="1" x14ac:dyDescent="0.15">
      <c r="B86" s="5"/>
      <c r="C86" s="5"/>
      <c r="D86" s="5"/>
      <c r="E86" s="5"/>
      <c r="F86" s="5"/>
      <c r="G86" s="5"/>
      <c r="H86" s="5"/>
      <c r="J86" s="5"/>
      <c r="K86" s="5"/>
      <c r="R86" s="59"/>
      <c r="S86" s="59"/>
    </row>
    <row r="87" spans="2:19" s="4" customFormat="1" ht="24" customHeight="1" x14ac:dyDescent="0.15">
      <c r="B87" s="5"/>
      <c r="C87" s="5"/>
      <c r="D87" s="5"/>
      <c r="E87" s="5"/>
      <c r="F87" s="5"/>
      <c r="G87" s="5"/>
      <c r="H87" s="5"/>
      <c r="J87" s="5"/>
      <c r="K87" s="5"/>
      <c r="R87" s="59"/>
      <c r="S87" s="59"/>
    </row>
    <row r="88" spans="2:19" s="4" customFormat="1" ht="26.1" customHeight="1" x14ac:dyDescent="0.15">
      <c r="B88" s="5"/>
      <c r="C88" s="5"/>
      <c r="D88" s="5"/>
      <c r="E88" s="5"/>
      <c r="F88" s="5"/>
      <c r="G88" s="5"/>
      <c r="H88" s="5"/>
      <c r="J88" s="5"/>
      <c r="K88" s="5"/>
      <c r="R88" s="59"/>
      <c r="S88" s="59"/>
    </row>
    <row r="89" spans="2:19" s="4" customFormat="1" ht="26.1" customHeight="1" x14ac:dyDescent="0.15">
      <c r="B89" s="5"/>
      <c r="C89" s="5"/>
      <c r="D89" s="5"/>
      <c r="E89" s="5"/>
      <c r="F89" s="5"/>
      <c r="G89" s="5"/>
      <c r="H89" s="5"/>
      <c r="J89" s="5"/>
      <c r="K89" s="5"/>
      <c r="R89" s="59"/>
      <c r="S89" s="59"/>
    </row>
    <row r="90" spans="2:19" s="4" customFormat="1" ht="20.100000000000001" customHeight="1" x14ac:dyDescent="0.15">
      <c r="R90" s="59"/>
      <c r="S90" s="59"/>
    </row>
    <row r="91" spans="2:19" s="4" customFormat="1" x14ac:dyDescent="0.15">
      <c r="E91" s="5"/>
      <c r="F91" s="5"/>
      <c r="G91" s="5"/>
      <c r="H91" s="5"/>
      <c r="J91" s="5"/>
      <c r="K91" s="5"/>
      <c r="R91" s="59"/>
      <c r="S91" s="59"/>
    </row>
    <row r="92" spans="2:19" s="4" customFormat="1" ht="21.95" customHeight="1" x14ac:dyDescent="0.15">
      <c r="G92" s="6"/>
      <c r="H92" s="6"/>
      <c r="R92" s="59"/>
      <c r="S92" s="59"/>
    </row>
    <row r="93" spans="2:19" s="4" customFormat="1" ht="17.100000000000001" customHeight="1" x14ac:dyDescent="0.15">
      <c r="R93" s="59"/>
      <c r="S93" s="59"/>
    </row>
    <row r="94" spans="2:19" s="4" customFormat="1" x14ac:dyDescent="0.15">
      <c r="G94" s="6"/>
      <c r="H94" s="6"/>
      <c r="R94" s="59"/>
      <c r="S94" s="59"/>
    </row>
    <row r="95" spans="2:19" s="4" customFormat="1" ht="27.95" customHeight="1" x14ac:dyDescent="0.15">
      <c r="E95" s="5"/>
      <c r="F95" s="5"/>
      <c r="G95" s="5"/>
      <c r="H95" s="5"/>
      <c r="J95" s="5"/>
      <c r="K95" s="5"/>
      <c r="R95" s="59"/>
      <c r="S95" s="59"/>
    </row>
    <row r="96" spans="2:19" s="4" customFormat="1" x14ac:dyDescent="0.15">
      <c r="G96" s="6"/>
      <c r="H96" s="6"/>
      <c r="R96" s="59"/>
      <c r="S96" s="59"/>
    </row>
    <row r="97" spans="2:19" s="4" customFormat="1" x14ac:dyDescent="0.15">
      <c r="G97" s="6"/>
      <c r="H97" s="6"/>
      <c r="R97" s="59"/>
      <c r="S97" s="59"/>
    </row>
    <row r="98" spans="2:19" s="4" customFormat="1" ht="23.1" customHeight="1" x14ac:dyDescent="0.15">
      <c r="D98" s="5"/>
      <c r="E98" s="5"/>
      <c r="F98" s="5"/>
      <c r="G98" s="5"/>
      <c r="H98" s="5"/>
      <c r="J98" s="5"/>
      <c r="K98" s="5"/>
      <c r="R98" s="59"/>
      <c r="S98" s="59"/>
    </row>
    <row r="99" spans="2:19" s="4" customFormat="1" x14ac:dyDescent="0.15">
      <c r="G99" s="6"/>
      <c r="H99" s="6"/>
      <c r="R99" s="59"/>
      <c r="S99" s="59"/>
    </row>
    <row r="100" spans="2:19" s="4" customFormat="1" x14ac:dyDescent="0.15">
      <c r="F100" s="5"/>
      <c r="G100" s="6"/>
      <c r="H100" s="6"/>
      <c r="R100" s="59"/>
      <c r="S100" s="59"/>
    </row>
    <row r="101" spans="2:19" s="4" customFormat="1" x14ac:dyDescent="0.15">
      <c r="G101" s="6"/>
      <c r="H101" s="6"/>
      <c r="R101" s="59"/>
      <c r="S101" s="59"/>
    </row>
    <row r="102" spans="2:19" s="4" customFormat="1" x14ac:dyDescent="0.15">
      <c r="B102" s="5"/>
      <c r="C102" s="5"/>
      <c r="E102" s="5"/>
      <c r="F102" s="5"/>
      <c r="G102" s="5"/>
      <c r="H102" s="5"/>
      <c r="R102" s="59"/>
      <c r="S102" s="59"/>
    </row>
    <row r="103" spans="2:19" s="4" customFormat="1" x14ac:dyDescent="0.15">
      <c r="B103" s="5"/>
      <c r="C103" s="5"/>
      <c r="E103" s="5"/>
      <c r="F103" s="5"/>
      <c r="G103" s="5"/>
      <c r="H103" s="5"/>
      <c r="R103" s="59"/>
      <c r="S103" s="59"/>
    </row>
    <row r="104" spans="2:19" s="4" customFormat="1" x14ac:dyDescent="0.15">
      <c r="B104" s="5"/>
      <c r="C104" s="5"/>
      <c r="F104" s="5"/>
      <c r="G104" s="6"/>
      <c r="H104" s="6"/>
      <c r="R104" s="59"/>
      <c r="S104" s="59"/>
    </row>
    <row r="105" spans="2:19" s="4" customFormat="1" x14ac:dyDescent="0.15">
      <c r="B105" s="5"/>
      <c r="C105" s="5"/>
      <c r="F105" s="5"/>
      <c r="G105" s="6"/>
      <c r="H105" s="6"/>
      <c r="R105" s="59"/>
      <c r="S105" s="59"/>
    </row>
    <row r="106" spans="2:19" s="4" customFormat="1" x14ac:dyDescent="0.15">
      <c r="B106" s="5"/>
      <c r="C106" s="5"/>
      <c r="D106" s="8"/>
      <c r="F106" s="5"/>
      <c r="G106" s="6"/>
      <c r="H106" s="6"/>
      <c r="R106" s="59"/>
      <c r="S106" s="59"/>
    </row>
    <row r="107" spans="2:19" s="4" customFormat="1" x14ac:dyDescent="0.15">
      <c r="B107" s="5"/>
      <c r="C107" s="5"/>
      <c r="D107" s="9"/>
      <c r="F107" s="5"/>
      <c r="G107" s="6"/>
      <c r="H107" s="6"/>
      <c r="R107" s="59"/>
      <c r="S107" s="59"/>
    </row>
    <row r="108" spans="2:19" s="4" customFormat="1" x14ac:dyDescent="0.15">
      <c r="B108" s="5"/>
      <c r="C108" s="5"/>
      <c r="F108" s="5"/>
      <c r="G108" s="6"/>
      <c r="H108" s="6"/>
      <c r="R108" s="59"/>
      <c r="S108" s="59"/>
    </row>
    <row r="109" spans="2:19" s="4" customFormat="1" x14ac:dyDescent="0.15">
      <c r="R109" s="59"/>
      <c r="S109" s="59"/>
    </row>
    <row r="110" spans="2:19" s="4" customFormat="1" x14ac:dyDescent="0.15">
      <c r="F110" s="5"/>
      <c r="G110" s="6"/>
      <c r="H110" s="6"/>
      <c r="R110" s="59"/>
      <c r="S110" s="59"/>
    </row>
    <row r="111" spans="2:19" s="4" customFormat="1" x14ac:dyDescent="0.15">
      <c r="F111" s="5"/>
      <c r="G111" s="6"/>
      <c r="H111" s="6"/>
      <c r="R111" s="59"/>
      <c r="S111" s="59"/>
    </row>
    <row r="112" spans="2:19" s="4" customFormat="1" x14ac:dyDescent="0.15">
      <c r="F112" s="5"/>
      <c r="G112" s="6"/>
      <c r="H112" s="6"/>
      <c r="R112" s="59"/>
      <c r="S112" s="59"/>
    </row>
    <row r="113" spans="2:19" s="4" customFormat="1" x14ac:dyDescent="0.15">
      <c r="R113" s="59"/>
      <c r="S113" s="59"/>
    </row>
    <row r="114" spans="2:19" s="4" customFormat="1" x14ac:dyDescent="0.15">
      <c r="R114" s="59"/>
      <c r="S114" s="59"/>
    </row>
    <row r="115" spans="2:19" s="4" customFormat="1" x14ac:dyDescent="0.15">
      <c r="F115" s="5"/>
      <c r="G115" s="6"/>
      <c r="H115" s="6"/>
      <c r="R115" s="59"/>
      <c r="S115" s="59"/>
    </row>
    <row r="116" spans="2:19" s="4" customFormat="1" x14ac:dyDescent="0.15">
      <c r="F116" s="5"/>
      <c r="G116" s="6"/>
      <c r="H116" s="6"/>
      <c r="R116" s="59"/>
      <c r="S116" s="59"/>
    </row>
    <row r="117" spans="2:19" s="4" customFormat="1" x14ac:dyDescent="0.15">
      <c r="F117" s="5"/>
      <c r="G117" s="6"/>
      <c r="H117" s="6"/>
      <c r="R117" s="59"/>
      <c r="S117" s="59"/>
    </row>
    <row r="118" spans="2:19" s="4" customFormat="1" x14ac:dyDescent="0.15">
      <c r="F118" s="5"/>
      <c r="G118" s="6"/>
      <c r="H118" s="6"/>
      <c r="R118" s="59"/>
      <c r="S118" s="59"/>
    </row>
    <row r="119" spans="2:19" s="4" customFormat="1" x14ac:dyDescent="0.15">
      <c r="B119" s="5"/>
      <c r="C119" s="5"/>
      <c r="E119" s="5"/>
      <c r="F119" s="5"/>
      <c r="G119" s="5"/>
      <c r="H119" s="5"/>
      <c r="R119" s="59"/>
      <c r="S119" s="59"/>
    </row>
    <row r="120" spans="2:19" s="4" customFormat="1" x14ac:dyDescent="0.15">
      <c r="B120" s="5"/>
      <c r="C120" s="5"/>
      <c r="F120" s="5"/>
      <c r="G120" s="10"/>
      <c r="H120" s="10"/>
      <c r="J120" s="5"/>
      <c r="K120" s="5"/>
      <c r="R120" s="59"/>
      <c r="S120" s="59"/>
    </row>
    <row r="121" spans="2:19" s="4" customFormat="1" x14ac:dyDescent="0.15">
      <c r="B121" s="5"/>
      <c r="C121" s="5"/>
      <c r="F121" s="5"/>
      <c r="G121" s="10"/>
      <c r="H121" s="10"/>
      <c r="R121" s="59"/>
      <c r="S121" s="59"/>
    </row>
    <row r="122" spans="2:19" s="4" customFormat="1" x14ac:dyDescent="0.15">
      <c r="B122" s="5"/>
      <c r="C122" s="5"/>
      <c r="F122" s="5"/>
      <c r="G122" s="10"/>
      <c r="H122" s="10"/>
      <c r="R122" s="59"/>
      <c r="S122" s="59"/>
    </row>
    <row r="123" spans="2:19" s="4" customFormat="1" x14ac:dyDescent="0.15">
      <c r="B123" s="5"/>
      <c r="C123" s="5"/>
      <c r="F123" s="5"/>
      <c r="G123" s="10"/>
      <c r="H123" s="10"/>
      <c r="J123" s="5"/>
      <c r="K123" s="5"/>
      <c r="R123" s="59"/>
      <c r="S123" s="59"/>
    </row>
    <row r="124" spans="2:19" s="4" customFormat="1" x14ac:dyDescent="0.15">
      <c r="B124" s="5"/>
      <c r="C124" s="5"/>
      <c r="F124" s="5"/>
      <c r="J124" s="5"/>
      <c r="K124" s="5"/>
      <c r="R124" s="59"/>
      <c r="S124" s="59"/>
    </row>
    <row r="125" spans="2:19" s="4" customFormat="1" x14ac:dyDescent="0.15">
      <c r="B125" s="5"/>
      <c r="C125" s="5"/>
      <c r="F125" s="5"/>
      <c r="G125" s="10"/>
      <c r="H125" s="10"/>
      <c r="J125" s="5"/>
      <c r="K125" s="5"/>
      <c r="R125" s="59"/>
      <c r="S125" s="59"/>
    </row>
    <row r="126" spans="2:19" s="4" customFormat="1" x14ac:dyDescent="0.15">
      <c r="B126" s="5"/>
      <c r="C126" s="5"/>
      <c r="F126" s="5"/>
      <c r="G126" s="6"/>
      <c r="H126" s="6"/>
      <c r="J126" s="5"/>
      <c r="K126" s="5"/>
      <c r="R126" s="59"/>
      <c r="S126" s="59"/>
    </row>
    <row r="127" spans="2:19" s="4" customFormat="1" x14ac:dyDescent="0.15">
      <c r="B127" s="5"/>
      <c r="C127" s="5"/>
      <c r="F127" s="5"/>
      <c r="G127" s="10"/>
      <c r="H127" s="10"/>
      <c r="R127" s="59"/>
      <c r="S127" s="59"/>
    </row>
    <row r="128" spans="2:19" s="4" customFormat="1" x14ac:dyDescent="0.15">
      <c r="B128" s="5"/>
      <c r="C128" s="5"/>
      <c r="D128" s="11"/>
      <c r="G128" s="12"/>
      <c r="H128" s="12"/>
      <c r="J128" s="11"/>
      <c r="K128" s="11"/>
      <c r="R128" s="59"/>
      <c r="S128" s="59"/>
    </row>
    <row r="129" spans="2:19" s="4" customFormat="1" x14ac:dyDescent="0.15">
      <c r="B129" s="5"/>
      <c r="C129" s="5"/>
      <c r="E129" s="5"/>
      <c r="G129" s="5"/>
      <c r="H129" s="5"/>
      <c r="J129" s="5"/>
      <c r="K129" s="5"/>
      <c r="R129" s="59"/>
      <c r="S129" s="59"/>
    </row>
    <row r="130" spans="2:19" s="4" customFormat="1" x14ac:dyDescent="0.15">
      <c r="B130" s="5"/>
      <c r="C130" s="5"/>
      <c r="E130" s="5"/>
      <c r="G130" s="5"/>
      <c r="H130" s="5"/>
      <c r="J130" s="5"/>
      <c r="K130" s="5"/>
      <c r="R130" s="59"/>
      <c r="S130" s="59"/>
    </row>
    <row r="131" spans="2:19" s="4" customFormat="1" x14ac:dyDescent="0.15">
      <c r="B131" s="5"/>
      <c r="C131" s="5"/>
      <c r="E131" s="5"/>
      <c r="G131" s="5"/>
      <c r="H131" s="5"/>
      <c r="J131" s="5"/>
      <c r="K131" s="5"/>
      <c r="R131" s="59"/>
      <c r="S131" s="59"/>
    </row>
    <row r="132" spans="2:19" s="4" customFormat="1" x14ac:dyDescent="0.15">
      <c r="B132" s="5"/>
      <c r="C132" s="5"/>
      <c r="G132" s="5"/>
      <c r="H132" s="5"/>
      <c r="J132" s="5"/>
      <c r="K132" s="5"/>
      <c r="R132" s="59"/>
      <c r="S132" s="59"/>
    </row>
    <row r="133" spans="2:19" s="4" customFormat="1" x14ac:dyDescent="0.15">
      <c r="B133" s="5"/>
      <c r="C133" s="5"/>
      <c r="G133" s="5"/>
      <c r="H133" s="5"/>
      <c r="J133" s="5"/>
      <c r="K133" s="5"/>
      <c r="R133" s="59"/>
      <c r="S133" s="59"/>
    </row>
    <row r="134" spans="2:19" s="4" customFormat="1" x14ac:dyDescent="0.15">
      <c r="B134" s="5"/>
      <c r="C134" s="5"/>
      <c r="G134" s="5"/>
      <c r="H134" s="5"/>
      <c r="J134" s="5"/>
      <c r="K134" s="5"/>
      <c r="R134" s="59"/>
      <c r="S134" s="59"/>
    </row>
    <row r="135" spans="2:19" s="4" customFormat="1" x14ac:dyDescent="0.15">
      <c r="B135" s="5"/>
      <c r="C135" s="5"/>
      <c r="E135" s="5"/>
      <c r="G135" s="5"/>
      <c r="H135" s="5"/>
      <c r="J135" s="5"/>
      <c r="K135" s="5"/>
      <c r="R135" s="59"/>
      <c r="S135" s="59"/>
    </row>
    <row r="136" spans="2:19" s="4" customFormat="1" x14ac:dyDescent="0.15">
      <c r="B136" s="5"/>
      <c r="C136" s="5"/>
      <c r="E136" s="5"/>
      <c r="G136" s="5"/>
      <c r="H136" s="5"/>
      <c r="J136" s="5"/>
      <c r="K136" s="5"/>
      <c r="R136" s="59"/>
      <c r="S136" s="59"/>
    </row>
    <row r="137" spans="2:19" s="4" customFormat="1" x14ac:dyDescent="0.15">
      <c r="B137" s="5"/>
      <c r="C137" s="5"/>
      <c r="E137" s="5"/>
      <c r="G137" s="5"/>
      <c r="H137" s="5"/>
      <c r="J137" s="5"/>
      <c r="K137" s="5"/>
      <c r="R137" s="59"/>
      <c r="S137" s="59"/>
    </row>
    <row r="138" spans="2:19" s="4" customFormat="1" x14ac:dyDescent="0.15">
      <c r="B138" s="5"/>
      <c r="C138" s="5"/>
      <c r="E138" s="5"/>
      <c r="G138" s="5"/>
      <c r="H138" s="5"/>
      <c r="J138" s="5"/>
      <c r="K138" s="5"/>
      <c r="R138" s="59"/>
      <c r="S138" s="59"/>
    </row>
    <row r="139" spans="2:19" s="4" customFormat="1" x14ac:dyDescent="0.15">
      <c r="B139" s="5"/>
      <c r="C139" s="5"/>
      <c r="E139" s="5"/>
      <c r="G139" s="5"/>
      <c r="H139" s="5"/>
      <c r="J139" s="5"/>
      <c r="K139" s="5"/>
      <c r="R139" s="59"/>
      <c r="S139" s="59"/>
    </row>
    <row r="140" spans="2:19" s="4" customFormat="1" x14ac:dyDescent="0.15">
      <c r="B140" s="5"/>
      <c r="C140" s="5"/>
      <c r="D140" s="11"/>
      <c r="G140" s="11"/>
      <c r="H140" s="11"/>
      <c r="J140" s="11"/>
      <c r="K140" s="11"/>
      <c r="R140" s="59"/>
      <c r="S140" s="59"/>
    </row>
    <row r="141" spans="2:19" s="4" customFormat="1" x14ac:dyDescent="0.15">
      <c r="B141" s="5"/>
      <c r="C141" s="5"/>
      <c r="E141" s="5"/>
      <c r="G141" s="5"/>
      <c r="H141" s="5"/>
      <c r="J141" s="5"/>
      <c r="K141" s="5"/>
      <c r="R141" s="59"/>
      <c r="S141" s="59"/>
    </row>
    <row r="142" spans="2:19" s="4" customFormat="1" x14ac:dyDescent="0.15">
      <c r="B142" s="5"/>
      <c r="C142" s="5"/>
      <c r="E142" s="5"/>
      <c r="G142" s="5"/>
      <c r="H142" s="5"/>
      <c r="J142" s="5"/>
      <c r="K142" s="5"/>
      <c r="R142" s="59"/>
      <c r="S142" s="59"/>
    </row>
    <row r="143" spans="2:19" s="4" customFormat="1" x14ac:dyDescent="0.15">
      <c r="B143" s="5"/>
      <c r="C143" s="5"/>
      <c r="E143" s="5"/>
      <c r="G143" s="5"/>
      <c r="H143" s="5"/>
      <c r="J143" s="5"/>
      <c r="K143" s="5"/>
      <c r="R143" s="59"/>
      <c r="S143" s="59"/>
    </row>
    <row r="144" spans="2:19" s="4" customFormat="1" x14ac:dyDescent="0.15">
      <c r="B144" s="5"/>
      <c r="C144" s="5"/>
      <c r="E144" s="5"/>
      <c r="G144" s="5"/>
      <c r="H144" s="5"/>
      <c r="J144" s="5"/>
      <c r="K144" s="5"/>
      <c r="R144" s="59"/>
      <c r="S144" s="59"/>
    </row>
    <row r="145" spans="2:19" s="4" customFormat="1" x14ac:dyDescent="0.15">
      <c r="B145" s="5"/>
      <c r="C145" s="5"/>
      <c r="E145" s="5"/>
      <c r="G145" s="5"/>
      <c r="H145" s="5"/>
      <c r="J145" s="5"/>
      <c r="K145" s="5"/>
      <c r="R145" s="59"/>
      <c r="S145" s="59"/>
    </row>
    <row r="146" spans="2:19" s="4" customFormat="1" x14ac:dyDescent="0.15">
      <c r="B146" s="5"/>
      <c r="C146" s="5"/>
      <c r="E146" s="5"/>
      <c r="G146" s="5"/>
      <c r="H146" s="5"/>
      <c r="J146" s="5"/>
      <c r="K146" s="5"/>
      <c r="R146" s="59"/>
      <c r="S146" s="59"/>
    </row>
    <row r="147" spans="2:19" s="4" customFormat="1" x14ac:dyDescent="0.15">
      <c r="B147" s="5"/>
      <c r="C147" s="5"/>
      <c r="E147" s="5"/>
      <c r="G147" s="5"/>
      <c r="H147" s="5"/>
      <c r="J147" s="5"/>
      <c r="K147" s="5"/>
      <c r="R147" s="59"/>
      <c r="S147" s="59"/>
    </row>
    <row r="148" spans="2:19" s="4" customFormat="1" x14ac:dyDescent="0.15">
      <c r="B148" s="5"/>
      <c r="C148" s="5"/>
      <c r="E148" s="5"/>
      <c r="G148" s="5"/>
      <c r="H148" s="5"/>
      <c r="J148" s="5"/>
      <c r="K148" s="5"/>
      <c r="R148" s="59"/>
      <c r="S148" s="59"/>
    </row>
    <row r="149" spans="2:19" s="4" customFormat="1" x14ac:dyDescent="0.15">
      <c r="B149" s="5"/>
      <c r="C149" s="5"/>
      <c r="E149" s="5"/>
      <c r="G149" s="5"/>
      <c r="H149" s="5"/>
      <c r="J149" s="5"/>
      <c r="K149" s="5"/>
      <c r="R149" s="59"/>
      <c r="S149" s="59"/>
    </row>
    <row r="150" spans="2:19" s="4" customFormat="1" x14ac:dyDescent="0.15">
      <c r="B150" s="5"/>
      <c r="C150" s="5"/>
      <c r="E150" s="5"/>
      <c r="G150" s="5"/>
      <c r="H150" s="5"/>
      <c r="J150" s="5"/>
      <c r="K150" s="5"/>
      <c r="R150" s="59"/>
      <c r="S150" s="59"/>
    </row>
    <row r="151" spans="2:19" s="4" customFormat="1" x14ac:dyDescent="0.15">
      <c r="B151" s="5"/>
      <c r="C151" s="5"/>
      <c r="E151" s="5"/>
      <c r="G151" s="5"/>
      <c r="H151" s="5"/>
      <c r="J151" s="5"/>
      <c r="K151" s="5"/>
      <c r="R151" s="59"/>
      <c r="S151" s="59"/>
    </row>
    <row r="152" spans="2:19" s="4" customFormat="1" x14ac:dyDescent="0.15">
      <c r="B152" s="5"/>
      <c r="C152" s="5"/>
      <c r="E152" s="5"/>
      <c r="G152" s="5"/>
      <c r="H152" s="5"/>
      <c r="J152" s="5"/>
      <c r="K152" s="5"/>
      <c r="R152" s="59"/>
      <c r="S152" s="59"/>
    </row>
    <row r="153" spans="2:19" s="4" customFormat="1" x14ac:dyDescent="0.15">
      <c r="B153" s="5"/>
      <c r="C153" s="5"/>
      <c r="E153" s="5"/>
      <c r="G153" s="5"/>
      <c r="H153" s="5"/>
      <c r="J153" s="5"/>
      <c r="K153" s="5"/>
      <c r="R153" s="59"/>
      <c r="S153" s="59"/>
    </row>
    <row r="154" spans="2:19" s="4" customFormat="1" x14ac:dyDescent="0.15">
      <c r="B154" s="5"/>
      <c r="C154" s="5"/>
      <c r="E154" s="5"/>
      <c r="G154" s="5"/>
      <c r="H154" s="5"/>
      <c r="J154" s="5"/>
      <c r="K154" s="5"/>
      <c r="R154" s="59"/>
      <c r="S154" s="59"/>
    </row>
    <row r="155" spans="2:19" s="4" customFormat="1" x14ac:dyDescent="0.15">
      <c r="B155" s="5"/>
      <c r="C155" s="5"/>
      <c r="E155" s="5"/>
      <c r="G155" s="5"/>
      <c r="H155" s="5"/>
      <c r="J155" s="5"/>
      <c r="K155" s="5"/>
      <c r="R155" s="59"/>
      <c r="S155" s="59"/>
    </row>
    <row r="156" spans="2:19" s="4" customFormat="1" x14ac:dyDescent="0.15">
      <c r="B156" s="5"/>
      <c r="C156" s="5"/>
      <c r="E156" s="5"/>
      <c r="G156" s="10"/>
      <c r="H156" s="10"/>
      <c r="J156" s="5"/>
      <c r="K156" s="5"/>
      <c r="R156" s="59"/>
      <c r="S156" s="59"/>
    </row>
    <row r="157" spans="2:19" s="4" customFormat="1" x14ac:dyDescent="0.15">
      <c r="B157" s="5"/>
      <c r="C157" s="5"/>
      <c r="E157" s="5"/>
      <c r="G157" s="10"/>
      <c r="H157" s="10"/>
      <c r="J157" s="5"/>
      <c r="K157" s="5"/>
      <c r="R157" s="59"/>
      <c r="S157" s="59"/>
    </row>
    <row r="158" spans="2:19" s="4" customFormat="1" x14ac:dyDescent="0.15">
      <c r="B158" s="5"/>
      <c r="C158" s="5"/>
      <c r="E158" s="5"/>
      <c r="G158" s="5"/>
      <c r="H158" s="5"/>
      <c r="J158" s="5"/>
      <c r="K158" s="5"/>
      <c r="R158" s="59"/>
      <c r="S158" s="59"/>
    </row>
    <row r="159" spans="2:19" s="4" customFormat="1" x14ac:dyDescent="0.15">
      <c r="B159" s="5"/>
      <c r="C159" s="5"/>
      <c r="E159" s="5"/>
      <c r="G159" s="10"/>
      <c r="H159" s="10"/>
      <c r="J159" s="5"/>
      <c r="K159" s="5"/>
      <c r="R159" s="59"/>
      <c r="S159" s="59"/>
    </row>
    <row r="160" spans="2:19" s="4" customFormat="1" x14ac:dyDescent="0.15">
      <c r="B160" s="5"/>
      <c r="C160" s="5"/>
      <c r="E160" s="5"/>
      <c r="G160" s="10"/>
      <c r="H160" s="10"/>
      <c r="J160" s="5"/>
      <c r="K160" s="5"/>
      <c r="R160" s="59"/>
      <c r="S160" s="59"/>
    </row>
    <row r="161" spans="2:19" s="4" customFormat="1" ht="21.95" customHeight="1" x14ac:dyDescent="0.15">
      <c r="B161" s="5"/>
      <c r="C161" s="5"/>
      <c r="E161" s="5"/>
      <c r="G161" s="10"/>
      <c r="H161" s="10"/>
      <c r="J161" s="5"/>
      <c r="K161" s="5"/>
      <c r="R161" s="59"/>
      <c r="S161" s="59"/>
    </row>
    <row r="162" spans="2:19" s="4" customFormat="1" x14ac:dyDescent="0.15">
      <c r="B162" s="5"/>
      <c r="C162" s="5"/>
      <c r="E162" s="5"/>
      <c r="G162" s="5"/>
      <c r="H162" s="5"/>
      <c r="J162" s="5"/>
      <c r="K162" s="5"/>
      <c r="R162" s="59"/>
      <c r="S162" s="59"/>
    </row>
    <row r="163" spans="2:19" s="4" customFormat="1" x14ac:dyDescent="0.15">
      <c r="B163" s="5"/>
      <c r="C163" s="5"/>
      <c r="E163" s="5"/>
      <c r="G163" s="10"/>
      <c r="H163" s="10"/>
      <c r="J163" s="5"/>
      <c r="K163" s="5"/>
      <c r="R163" s="59"/>
      <c r="S163" s="59"/>
    </row>
    <row r="164" spans="2:19" s="4" customFormat="1" x14ac:dyDescent="0.15">
      <c r="B164" s="5"/>
      <c r="C164" s="5"/>
      <c r="E164" s="5"/>
      <c r="G164" s="10"/>
      <c r="H164" s="10"/>
      <c r="J164" s="10"/>
      <c r="K164" s="10"/>
      <c r="R164" s="59"/>
      <c r="S164" s="59"/>
    </row>
    <row r="165" spans="2:19" s="4" customFormat="1" x14ac:dyDescent="0.15">
      <c r="B165" s="5"/>
      <c r="C165" s="5"/>
      <c r="E165" s="5"/>
      <c r="G165" s="10"/>
      <c r="H165" s="10"/>
      <c r="J165" s="5"/>
      <c r="K165" s="5"/>
      <c r="R165" s="59"/>
      <c r="S165" s="59"/>
    </row>
    <row r="166" spans="2:19" s="4" customFormat="1" x14ac:dyDescent="0.15">
      <c r="B166" s="5"/>
      <c r="C166" s="5"/>
      <c r="E166" s="5"/>
      <c r="G166" s="5"/>
      <c r="H166" s="5"/>
      <c r="J166" s="5"/>
      <c r="K166" s="5"/>
      <c r="R166" s="59"/>
      <c r="S166" s="59"/>
    </row>
    <row r="167" spans="2:19" s="4" customFormat="1" x14ac:dyDescent="0.15">
      <c r="B167" s="5"/>
      <c r="C167" s="5"/>
      <c r="E167" s="5"/>
      <c r="G167" s="5"/>
      <c r="H167" s="5"/>
      <c r="J167" s="5"/>
      <c r="K167" s="5"/>
      <c r="R167" s="59"/>
      <c r="S167" s="59"/>
    </row>
    <row r="168" spans="2:19" s="4" customFormat="1" x14ac:dyDescent="0.15">
      <c r="B168" s="5"/>
      <c r="C168" s="5"/>
      <c r="E168" s="5"/>
      <c r="G168" s="10"/>
      <c r="H168" s="10"/>
      <c r="J168" s="5"/>
      <c r="K168" s="5"/>
      <c r="R168" s="59"/>
      <c r="S168" s="59"/>
    </row>
    <row r="169" spans="2:19" s="4" customFormat="1" x14ac:dyDescent="0.15">
      <c r="B169" s="5"/>
      <c r="C169" s="5"/>
      <c r="E169" s="5"/>
      <c r="G169" s="5"/>
      <c r="H169" s="5"/>
      <c r="J169" s="5"/>
      <c r="K169" s="5"/>
      <c r="R169" s="59"/>
      <c r="S169" s="59"/>
    </row>
    <row r="170" spans="2:19" s="4" customFormat="1" x14ac:dyDescent="0.15">
      <c r="B170" s="5"/>
      <c r="C170" s="5"/>
      <c r="E170" s="5"/>
      <c r="G170" s="5"/>
      <c r="H170" s="5"/>
      <c r="J170" s="5"/>
      <c r="K170" s="5"/>
      <c r="R170" s="59"/>
      <c r="S170" s="59"/>
    </row>
    <row r="171" spans="2:19" s="4" customFormat="1" x14ac:dyDescent="0.15">
      <c r="B171" s="5"/>
      <c r="C171" s="5"/>
      <c r="E171" s="5"/>
      <c r="G171" s="10"/>
      <c r="H171" s="10"/>
      <c r="J171" s="5"/>
      <c r="K171" s="5"/>
      <c r="R171" s="59"/>
      <c r="S171" s="59"/>
    </row>
    <row r="172" spans="2:19" s="4" customFormat="1" x14ac:dyDescent="0.15">
      <c r="B172" s="5"/>
      <c r="C172" s="5"/>
      <c r="E172" s="5"/>
      <c r="G172" s="10"/>
      <c r="H172" s="10"/>
      <c r="J172" s="5"/>
      <c r="K172" s="5"/>
      <c r="R172" s="59"/>
      <c r="S172" s="59"/>
    </row>
    <row r="173" spans="2:19" s="4" customFormat="1" ht="23.1" customHeight="1" x14ac:dyDescent="0.15">
      <c r="B173" s="5"/>
      <c r="C173" s="5"/>
      <c r="E173" s="5"/>
      <c r="G173" s="5"/>
      <c r="H173" s="5"/>
      <c r="J173" s="5"/>
      <c r="K173" s="5"/>
      <c r="R173" s="59"/>
      <c r="S173" s="59"/>
    </row>
    <row r="174" spans="2:19" s="4" customFormat="1" x14ac:dyDescent="0.15">
      <c r="B174" s="5"/>
      <c r="C174" s="5"/>
      <c r="E174" s="5"/>
      <c r="G174" s="5"/>
      <c r="H174" s="5"/>
      <c r="J174" s="5"/>
      <c r="K174" s="5"/>
      <c r="R174" s="59"/>
      <c r="S174" s="59"/>
    </row>
    <row r="175" spans="2:19" s="4" customFormat="1" x14ac:dyDescent="0.15">
      <c r="B175" s="5"/>
      <c r="C175" s="5"/>
      <c r="E175" s="5"/>
      <c r="G175" s="5"/>
      <c r="H175" s="5"/>
      <c r="J175" s="5"/>
      <c r="K175" s="5"/>
      <c r="R175" s="59"/>
      <c r="S175" s="59"/>
    </row>
    <row r="176" spans="2:19" s="4" customFormat="1" x14ac:dyDescent="0.15">
      <c r="B176" s="5"/>
      <c r="C176" s="5"/>
      <c r="E176" s="5"/>
      <c r="G176" s="5"/>
      <c r="H176" s="5"/>
      <c r="J176" s="5"/>
      <c r="K176" s="5"/>
      <c r="R176" s="59"/>
      <c r="S176" s="59"/>
    </row>
    <row r="177" spans="1:19" s="4" customFormat="1" ht="24.95" customHeight="1" x14ac:dyDescent="0.15">
      <c r="R177" s="59"/>
      <c r="S177" s="59"/>
    </row>
    <row r="178" spans="1:19" s="4" customFormat="1" ht="21" customHeight="1" x14ac:dyDescent="0.15">
      <c r="R178" s="59"/>
      <c r="S178" s="59"/>
    </row>
    <row r="179" spans="1:19" s="4" customFormat="1" x14ac:dyDescent="0.15">
      <c r="B179" s="13"/>
      <c r="C179" s="13"/>
      <c r="D179" s="13"/>
      <c r="E179" s="13"/>
      <c r="F179" s="13"/>
      <c r="G179" s="13"/>
      <c r="H179" s="13"/>
      <c r="J179" s="13"/>
      <c r="K179" s="13"/>
      <c r="R179" s="59"/>
      <c r="S179" s="59"/>
    </row>
    <row r="180" spans="1:19" s="4" customFormat="1" x14ac:dyDescent="0.15">
      <c r="B180" s="13"/>
      <c r="C180" s="13"/>
      <c r="D180" s="13"/>
      <c r="E180" s="13"/>
      <c r="F180" s="13"/>
      <c r="G180" s="13"/>
      <c r="H180" s="13"/>
      <c r="J180" s="13"/>
      <c r="K180" s="13"/>
      <c r="R180" s="59"/>
      <c r="S180" s="59"/>
    </row>
    <row r="181" spans="1:19" s="4" customFormat="1" ht="29.1" customHeight="1" x14ac:dyDescent="0.15">
      <c r="B181" s="13"/>
      <c r="C181" s="13"/>
      <c r="D181" s="5"/>
      <c r="E181" s="5"/>
      <c r="F181" s="13"/>
      <c r="G181" s="13"/>
      <c r="H181" s="13"/>
      <c r="J181" s="13"/>
      <c r="K181" s="13"/>
      <c r="R181" s="59"/>
      <c r="S181" s="59"/>
    </row>
    <row r="182" spans="1:19" s="4" customFormat="1" x14ac:dyDescent="0.15">
      <c r="B182" s="13"/>
      <c r="C182" s="13"/>
      <c r="D182" s="13"/>
      <c r="E182" s="13"/>
      <c r="F182" s="13"/>
      <c r="G182" s="13"/>
      <c r="H182" s="13"/>
      <c r="J182" s="13"/>
      <c r="K182" s="13"/>
      <c r="R182" s="59"/>
      <c r="S182" s="59"/>
    </row>
    <row r="183" spans="1:19" s="4" customFormat="1" x14ac:dyDescent="0.15">
      <c r="B183" s="13"/>
      <c r="C183" s="13"/>
      <c r="D183" s="13"/>
      <c r="E183" s="13"/>
      <c r="F183" s="13"/>
      <c r="G183" s="13"/>
      <c r="H183" s="13"/>
      <c r="J183" s="13"/>
      <c r="K183" s="13"/>
      <c r="R183" s="59"/>
      <c r="S183" s="59"/>
    </row>
    <row r="184" spans="1:19" s="4" customFormat="1" x14ac:dyDescent="0.15">
      <c r="B184" s="13"/>
      <c r="C184" s="13"/>
      <c r="D184" s="13"/>
      <c r="E184" s="13"/>
      <c r="F184" s="13"/>
      <c r="G184" s="13"/>
      <c r="H184" s="13"/>
      <c r="J184" s="13"/>
      <c r="K184" s="13"/>
      <c r="R184" s="59"/>
      <c r="S184" s="59"/>
    </row>
    <row r="185" spans="1:19" s="4" customFormat="1" x14ac:dyDescent="0.15">
      <c r="B185" s="13"/>
      <c r="C185" s="13"/>
      <c r="D185" s="13"/>
      <c r="E185" s="13"/>
      <c r="F185" s="13"/>
      <c r="G185" s="13"/>
      <c r="H185" s="13"/>
      <c r="J185" s="13"/>
      <c r="K185" s="13"/>
      <c r="R185" s="59"/>
      <c r="S185" s="59"/>
    </row>
    <row r="186" spans="1:19" s="4" customFormat="1" x14ac:dyDescent="0.15">
      <c r="B186" s="13"/>
      <c r="C186" s="13"/>
      <c r="D186" s="13"/>
      <c r="E186" s="13"/>
      <c r="F186" s="13"/>
      <c r="G186" s="13"/>
      <c r="H186" s="13"/>
      <c r="J186" s="13"/>
      <c r="K186" s="13"/>
      <c r="R186" s="59"/>
      <c r="S186" s="59"/>
    </row>
    <row r="187" spans="1:19" s="4" customFormat="1" ht="18.95" customHeight="1" x14ac:dyDescent="0.15">
      <c r="B187" s="13"/>
      <c r="C187" s="13"/>
      <c r="D187" s="13"/>
      <c r="E187" s="13"/>
      <c r="F187" s="13"/>
      <c r="G187" s="13"/>
      <c r="H187" s="13"/>
      <c r="J187" s="13"/>
      <c r="K187" s="13"/>
      <c r="R187" s="59"/>
      <c r="S187" s="59"/>
    </row>
    <row r="188" spans="1:19" s="4" customFormat="1" ht="18" customHeight="1" x14ac:dyDescent="0.15">
      <c r="B188" s="13"/>
      <c r="C188" s="13"/>
      <c r="D188" s="13"/>
      <c r="E188" s="13"/>
      <c r="F188" s="13"/>
      <c r="G188" s="13"/>
      <c r="H188" s="13"/>
      <c r="J188" s="13"/>
      <c r="K188" s="13"/>
      <c r="R188" s="59"/>
      <c r="S188" s="59"/>
    </row>
    <row r="189" spans="1:19" s="4" customFormat="1" x14ac:dyDescent="0.15">
      <c r="B189" s="13"/>
      <c r="C189" s="13"/>
      <c r="D189" s="13"/>
      <c r="E189" s="13"/>
      <c r="F189" s="13"/>
      <c r="G189" s="13"/>
      <c r="H189" s="13"/>
      <c r="J189" s="13"/>
      <c r="K189" s="13"/>
      <c r="R189" s="59"/>
      <c r="S189" s="59"/>
    </row>
    <row r="190" spans="1:19" s="4" customFormat="1" ht="24" customHeight="1" x14ac:dyDescent="0.15">
      <c r="B190" s="13"/>
      <c r="C190" s="13"/>
      <c r="D190" s="13"/>
      <c r="E190" s="13"/>
      <c r="F190" s="13"/>
      <c r="G190" s="13"/>
      <c r="H190" s="13"/>
      <c r="J190" s="13"/>
      <c r="K190" s="13"/>
      <c r="R190" s="59"/>
      <c r="S190" s="59"/>
    </row>
    <row r="191" spans="1:19" ht="24" customHeight="1" x14ac:dyDescent="0.15">
      <c r="A191" s="109"/>
      <c r="B191" s="109"/>
      <c r="C191" s="109"/>
      <c r="D191" s="109"/>
      <c r="E191" s="109"/>
      <c r="F191" s="109"/>
      <c r="G191" s="109"/>
      <c r="H191" s="109"/>
      <c r="I191" s="109"/>
      <c r="J191" s="109"/>
      <c r="K191" s="109"/>
      <c r="L191" s="109"/>
    </row>
  </sheetData>
  <autoFilter ref="P2:P49"/>
  <mergeCells count="21">
    <mergeCell ref="P2:P3"/>
    <mergeCell ref="Q2:Q3"/>
    <mergeCell ref="R2:R3"/>
    <mergeCell ref="A1:R1"/>
    <mergeCell ref="A49:O49"/>
    <mergeCell ref="M2:M3"/>
    <mergeCell ref="N2:N3"/>
    <mergeCell ref="O2:O3"/>
    <mergeCell ref="A191:L191"/>
    <mergeCell ref="A2:A3"/>
    <mergeCell ref="B2:B3"/>
    <mergeCell ref="C2:C3"/>
    <mergeCell ref="D2:D3"/>
    <mergeCell ref="E2:E3"/>
    <mergeCell ref="F2:F3"/>
    <mergeCell ref="G2:G3"/>
    <mergeCell ref="I2:I3"/>
    <mergeCell ref="J2:J3"/>
    <mergeCell ref="L2:L3"/>
    <mergeCell ref="H2:H3"/>
    <mergeCell ref="K2:K3"/>
  </mergeCells>
  <phoneticPr fontId="14" type="noConversion"/>
  <dataValidations count="1">
    <dataValidation type="list" allowBlank="1" showInputMessage="1" showErrorMessage="1" sqref="G146:H147">
      <formula1>"耕地地力保护补贴"</formula1>
    </dataValidation>
  </dataValidations>
  <pageMargins left="3.937007874015748E-2" right="3.937007874015748E-2" top="0.74803149606299213" bottom="0.74803149606299213" header="0.31496062992125984" footer="0.31496062992125984"/>
  <pageSetup paperSize="9" scale="75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F50"/>
  <sheetViews>
    <sheetView workbookViewId="0">
      <selection activeCell="F1" sqref="F1:F49"/>
    </sheetView>
  </sheetViews>
  <sheetFormatPr defaultColWidth="9" defaultRowHeight="14.25" x14ac:dyDescent="0.15"/>
  <cols>
    <col min="2" max="2" width="20.5" bestFit="1" customWidth="1"/>
    <col min="3" max="3" width="25.125" customWidth="1"/>
    <col min="5" max="5" width="19.375" customWidth="1"/>
    <col min="6" max="6" width="16.375" customWidth="1"/>
  </cols>
  <sheetData>
    <row r="1" spans="2:6" x14ac:dyDescent="0.15">
      <c r="B1" s="17" t="s">
        <v>30</v>
      </c>
      <c r="C1" t="str">
        <f t="shared" ref="C1:C50" si="0">REPLACE(B1,11,4,"****")</f>
        <v>5132211996****0726</v>
      </c>
      <c r="E1" s="22" t="s">
        <v>148</v>
      </c>
      <c r="F1" s="54" t="str">
        <f>REPLACE(E1,4,4,"****")</f>
        <v>150****6186</v>
      </c>
    </row>
    <row r="2" spans="2:6" x14ac:dyDescent="0.15">
      <c r="B2" s="17" t="s">
        <v>32</v>
      </c>
      <c r="C2" t="str">
        <f t="shared" si="0"/>
        <v>5132211997****1329</v>
      </c>
      <c r="E2" s="22">
        <v>15884072066</v>
      </c>
      <c r="F2" s="54" t="str">
        <f t="shared" ref="F2:F49" si="1">REPLACE(E2,4,4,"****")</f>
        <v>158****2066</v>
      </c>
    </row>
    <row r="3" spans="2:6" x14ac:dyDescent="0.15">
      <c r="B3" s="18" t="s">
        <v>38</v>
      </c>
      <c r="C3" t="str">
        <f t="shared" si="0"/>
        <v>5132211996****1221</v>
      </c>
      <c r="E3" s="14">
        <v>15708377035</v>
      </c>
      <c r="F3" s="54" t="str">
        <f t="shared" si="1"/>
        <v>157****7035</v>
      </c>
    </row>
    <row r="4" spans="2:6" x14ac:dyDescent="0.15">
      <c r="B4" s="17" t="s">
        <v>33</v>
      </c>
      <c r="C4" t="str">
        <f t="shared" si="0"/>
        <v>5132211968****0212</v>
      </c>
      <c r="E4" s="14">
        <v>18090237823</v>
      </c>
      <c r="F4" s="54" t="str">
        <f t="shared" si="1"/>
        <v>180****7823</v>
      </c>
    </row>
    <row r="5" spans="2:6" x14ac:dyDescent="0.15">
      <c r="B5" s="19" t="s">
        <v>35</v>
      </c>
      <c r="C5" t="str">
        <f t="shared" si="0"/>
        <v>5132211995****0728</v>
      </c>
      <c r="E5" s="16">
        <v>18728220489</v>
      </c>
      <c r="F5" s="54" t="str">
        <f t="shared" si="1"/>
        <v>187****0489</v>
      </c>
    </row>
    <row r="6" spans="2:6" x14ac:dyDescent="0.15">
      <c r="B6" s="20" t="s">
        <v>36</v>
      </c>
      <c r="C6" t="str">
        <f t="shared" si="0"/>
        <v>5132211978****0620</v>
      </c>
      <c r="E6" s="16">
        <v>15808375258</v>
      </c>
      <c r="F6" s="54" t="str">
        <f t="shared" si="1"/>
        <v>158****5258</v>
      </c>
    </row>
    <row r="7" spans="2:6" x14ac:dyDescent="0.15">
      <c r="B7" s="21" t="s">
        <v>37</v>
      </c>
      <c r="C7" t="str">
        <f t="shared" si="0"/>
        <v>5132211993****1310</v>
      </c>
      <c r="E7" s="23">
        <v>18283757943</v>
      </c>
      <c r="F7" s="54" t="str">
        <f t="shared" si="1"/>
        <v>182****7943</v>
      </c>
    </row>
    <row r="8" spans="2:6" x14ac:dyDescent="0.15">
      <c r="B8" s="25" t="s">
        <v>44</v>
      </c>
      <c r="C8" t="str">
        <f t="shared" si="0"/>
        <v>5132212003****0324</v>
      </c>
      <c r="E8" s="24">
        <v>19915593652</v>
      </c>
      <c r="F8" s="54" t="str">
        <f t="shared" si="1"/>
        <v>199****3652</v>
      </c>
    </row>
    <row r="9" spans="2:6" x14ac:dyDescent="0.15">
      <c r="B9" s="27" t="s">
        <v>46</v>
      </c>
      <c r="C9" t="str">
        <f t="shared" si="0"/>
        <v>5132211999****1322</v>
      </c>
      <c r="E9" s="26">
        <v>18224423124</v>
      </c>
      <c r="F9" s="54" t="str">
        <f t="shared" si="1"/>
        <v>182****3124</v>
      </c>
    </row>
    <row r="10" spans="2:6" x14ac:dyDescent="0.15">
      <c r="B10" s="26" t="s">
        <v>47</v>
      </c>
      <c r="C10" t="str">
        <f t="shared" si="0"/>
        <v>5132211983****022X</v>
      </c>
      <c r="E10" s="26">
        <v>18090231175</v>
      </c>
      <c r="F10" s="54" t="str">
        <f t="shared" si="1"/>
        <v>180****1175</v>
      </c>
    </row>
    <row r="11" spans="2:6" x14ac:dyDescent="0.15">
      <c r="B11" s="29" t="s">
        <v>48</v>
      </c>
      <c r="C11" t="str">
        <f t="shared" si="0"/>
        <v>5132211982****0627</v>
      </c>
      <c r="E11" s="28">
        <v>19930963109</v>
      </c>
      <c r="F11" s="54" t="str">
        <f t="shared" si="1"/>
        <v>199****3109</v>
      </c>
    </row>
    <row r="12" spans="2:6" x14ac:dyDescent="0.15">
      <c r="B12" s="29" t="s">
        <v>50</v>
      </c>
      <c r="C12" t="str">
        <f t="shared" si="0"/>
        <v>5132211973****0243</v>
      </c>
      <c r="E12" s="30">
        <v>13880689955</v>
      </c>
      <c r="F12" s="54" t="str">
        <f t="shared" si="1"/>
        <v>138****9955</v>
      </c>
    </row>
    <row r="13" spans="2:6" x14ac:dyDescent="0.15">
      <c r="B13" s="21" t="s">
        <v>53</v>
      </c>
      <c r="C13" t="str">
        <f t="shared" si="0"/>
        <v>5132212000****0327</v>
      </c>
      <c r="E13" s="21">
        <v>18783751846</v>
      </c>
      <c r="F13" s="54" t="str">
        <f t="shared" si="1"/>
        <v>187****1846</v>
      </c>
    </row>
    <row r="14" spans="2:6" x14ac:dyDescent="0.15">
      <c r="B14" s="32" t="s">
        <v>56</v>
      </c>
      <c r="C14" t="str">
        <f t="shared" si="0"/>
        <v>5132211999****0214</v>
      </c>
      <c r="E14" s="31">
        <v>18349230292</v>
      </c>
      <c r="F14" s="54" t="str">
        <f t="shared" si="1"/>
        <v>183****0292</v>
      </c>
    </row>
    <row r="15" spans="2:6" x14ac:dyDescent="0.15">
      <c r="B15" s="31" t="s">
        <v>59</v>
      </c>
      <c r="C15" t="str">
        <f t="shared" si="0"/>
        <v>5132211978****0215</v>
      </c>
      <c r="E15" s="31">
        <v>15984726169</v>
      </c>
      <c r="F15" s="54" t="str">
        <f t="shared" si="1"/>
        <v>159****6169</v>
      </c>
    </row>
    <row r="16" spans="2:6" x14ac:dyDescent="0.15">
      <c r="B16" s="31" t="s">
        <v>63</v>
      </c>
      <c r="C16" t="str">
        <f t="shared" si="0"/>
        <v>5101241974****4025</v>
      </c>
      <c r="E16" s="31">
        <v>15984708607</v>
      </c>
      <c r="F16" s="54" t="str">
        <f t="shared" si="1"/>
        <v>159****8607</v>
      </c>
    </row>
    <row r="17" spans="2:6" x14ac:dyDescent="0.15">
      <c r="B17" s="31" t="s">
        <v>66</v>
      </c>
      <c r="C17" t="str">
        <f t="shared" si="0"/>
        <v>5132211997****0328</v>
      </c>
      <c r="E17" s="31" t="s">
        <v>67</v>
      </c>
      <c r="F17" s="54" t="str">
        <f t="shared" si="1"/>
        <v>139****7716</v>
      </c>
    </row>
    <row r="18" spans="2:6" x14ac:dyDescent="0.15">
      <c r="B18" s="37" t="s">
        <v>70</v>
      </c>
      <c r="C18" t="str">
        <f t="shared" si="0"/>
        <v>5132211992****0713</v>
      </c>
      <c r="E18" s="33">
        <v>18090244110</v>
      </c>
      <c r="F18" s="54" t="str">
        <f t="shared" si="1"/>
        <v>180****4110</v>
      </c>
    </row>
    <row r="19" spans="2:6" x14ac:dyDescent="0.15">
      <c r="B19" s="34" t="s">
        <v>73</v>
      </c>
      <c r="C19" t="str">
        <f t="shared" si="0"/>
        <v>5132211980****0612</v>
      </c>
      <c r="E19" s="35" t="s">
        <v>74</v>
      </c>
      <c r="F19" s="54" t="str">
        <f t="shared" si="1"/>
        <v>158****5297</v>
      </c>
    </row>
    <row r="20" spans="2:6" x14ac:dyDescent="0.15">
      <c r="B20" s="36" t="s">
        <v>77</v>
      </c>
      <c r="C20" t="str">
        <f t="shared" si="0"/>
        <v>5132211965****0643</v>
      </c>
      <c r="E20" s="33" t="s">
        <v>78</v>
      </c>
      <c r="F20" s="54" t="str">
        <f t="shared" si="1"/>
        <v>187****6319</v>
      </c>
    </row>
    <row r="21" spans="2:6" x14ac:dyDescent="0.15">
      <c r="B21" s="36" t="s">
        <v>79</v>
      </c>
      <c r="C21" t="str">
        <f t="shared" si="0"/>
        <v>5132212002****0625</v>
      </c>
      <c r="E21" s="33" t="s">
        <v>80</v>
      </c>
      <c r="F21" s="54" t="str">
        <f t="shared" si="1"/>
        <v>182****5660</v>
      </c>
    </row>
    <row r="22" spans="2:6" x14ac:dyDescent="0.15">
      <c r="B22" s="36" t="s">
        <v>83</v>
      </c>
      <c r="C22" t="str">
        <f t="shared" si="0"/>
        <v>5132212004****0612</v>
      </c>
      <c r="E22" s="33" t="s">
        <v>85</v>
      </c>
      <c r="F22" s="54" t="str">
        <f t="shared" si="1"/>
        <v>152****6540</v>
      </c>
    </row>
    <row r="23" spans="2:6" x14ac:dyDescent="0.15">
      <c r="B23" s="34" t="s">
        <v>87</v>
      </c>
      <c r="C23" t="str">
        <f t="shared" si="0"/>
        <v>5132211969****0628</v>
      </c>
      <c r="E23" s="35" t="s">
        <v>88</v>
      </c>
      <c r="F23" s="54" t="str">
        <f t="shared" si="1"/>
        <v>137****3283</v>
      </c>
    </row>
    <row r="24" spans="2:6" x14ac:dyDescent="0.15">
      <c r="B24" s="34" t="s">
        <v>90</v>
      </c>
      <c r="C24" t="str">
        <f t="shared" si="0"/>
        <v>5132211990****0623</v>
      </c>
      <c r="E24" s="35" t="s">
        <v>91</v>
      </c>
      <c r="F24" s="54" t="str">
        <f t="shared" si="1"/>
        <v>152****2858</v>
      </c>
    </row>
    <row r="25" spans="2:6" x14ac:dyDescent="0.15">
      <c r="B25" s="18" t="s">
        <v>96</v>
      </c>
      <c r="C25" t="str">
        <f t="shared" si="0"/>
        <v>5132231991****0425</v>
      </c>
      <c r="E25" s="38">
        <v>18090239671</v>
      </c>
      <c r="F25" s="54" t="str">
        <f t="shared" si="1"/>
        <v>180****9671</v>
      </c>
    </row>
    <row r="26" spans="2:6" x14ac:dyDescent="0.15">
      <c r="B26" s="19" t="s">
        <v>98</v>
      </c>
      <c r="C26" t="str">
        <f t="shared" si="0"/>
        <v>5132211994****0927</v>
      </c>
      <c r="E26" s="15">
        <v>18784359840</v>
      </c>
      <c r="F26" s="54" t="str">
        <f t="shared" si="1"/>
        <v>187****9840</v>
      </c>
    </row>
    <row r="27" spans="2:6" x14ac:dyDescent="0.15">
      <c r="B27" s="19" t="s">
        <v>100</v>
      </c>
      <c r="C27" t="str">
        <f t="shared" si="0"/>
        <v>5132211995****0325</v>
      </c>
      <c r="E27" s="15">
        <v>18190259585</v>
      </c>
      <c r="F27" s="54" t="str">
        <f t="shared" si="1"/>
        <v>181****9585</v>
      </c>
    </row>
    <row r="28" spans="2:6" x14ac:dyDescent="0.15">
      <c r="B28" s="40" t="s">
        <v>102</v>
      </c>
      <c r="C28" t="str">
        <f t="shared" si="0"/>
        <v>5132211996****0918</v>
      </c>
      <c r="E28" s="39">
        <v>18990436498</v>
      </c>
      <c r="F28" s="54" t="str">
        <f t="shared" si="1"/>
        <v>189****6498</v>
      </c>
    </row>
    <row r="29" spans="2:6" x14ac:dyDescent="0.15">
      <c r="B29" s="40" t="s">
        <v>104</v>
      </c>
      <c r="C29" t="str">
        <f t="shared" si="0"/>
        <v>5132211988****0630</v>
      </c>
      <c r="E29" s="39">
        <v>18783727563</v>
      </c>
      <c r="F29" s="54" t="str">
        <f t="shared" si="1"/>
        <v>187****7563</v>
      </c>
    </row>
    <row r="30" spans="2:6" x14ac:dyDescent="0.15">
      <c r="B30" s="41" t="s">
        <v>107</v>
      </c>
      <c r="C30" t="str">
        <f t="shared" si="0"/>
        <v>5132211997****1325</v>
      </c>
      <c r="E30" s="14">
        <v>18382050216</v>
      </c>
      <c r="F30" s="54" t="str">
        <f t="shared" si="1"/>
        <v>183****0216</v>
      </c>
    </row>
    <row r="31" spans="2:6" x14ac:dyDescent="0.15">
      <c r="B31" s="41" t="s">
        <v>109</v>
      </c>
      <c r="C31" t="str">
        <f t="shared" si="0"/>
        <v>5132211993****1328</v>
      </c>
      <c r="E31" s="14">
        <v>18090231254</v>
      </c>
      <c r="F31" s="54" t="str">
        <f t="shared" si="1"/>
        <v>180****1254</v>
      </c>
    </row>
    <row r="32" spans="2:6" x14ac:dyDescent="0.15">
      <c r="B32" s="42" t="s">
        <v>111</v>
      </c>
      <c r="C32" t="str">
        <f t="shared" si="0"/>
        <v>5132211975****0268</v>
      </c>
      <c r="E32" s="43">
        <v>15082516643</v>
      </c>
      <c r="F32" s="54" t="str">
        <f t="shared" si="1"/>
        <v>150****6643</v>
      </c>
    </row>
    <row r="33" spans="2:6" x14ac:dyDescent="0.15">
      <c r="B33" s="42" t="s">
        <v>113</v>
      </c>
      <c r="C33" t="str">
        <f t="shared" si="0"/>
        <v>5132211976****0213</v>
      </c>
      <c r="E33" s="44">
        <v>13568788732</v>
      </c>
      <c r="F33" s="54" t="str">
        <f t="shared" si="1"/>
        <v>135****8732</v>
      </c>
    </row>
    <row r="34" spans="2:6" x14ac:dyDescent="0.15">
      <c r="B34" s="45" t="s">
        <v>115</v>
      </c>
      <c r="C34" t="str">
        <f t="shared" si="0"/>
        <v>5132211975****0257</v>
      </c>
      <c r="E34" s="23">
        <v>18990439157</v>
      </c>
      <c r="F34" s="54" t="str">
        <f t="shared" si="1"/>
        <v>189****9157</v>
      </c>
    </row>
    <row r="35" spans="2:6" x14ac:dyDescent="0.15">
      <c r="B35" s="46" t="s">
        <v>118</v>
      </c>
      <c r="C35" t="str">
        <f t="shared" si="0"/>
        <v>5132211980****0219</v>
      </c>
      <c r="E35" s="47">
        <v>15281518349</v>
      </c>
      <c r="F35" s="54" t="str">
        <f t="shared" si="1"/>
        <v>152****8349</v>
      </c>
    </row>
    <row r="36" spans="2:6" x14ac:dyDescent="0.15">
      <c r="B36" s="46" t="s">
        <v>124</v>
      </c>
      <c r="C36" t="str">
        <f t="shared" si="0"/>
        <v>5132211977****0267</v>
      </c>
      <c r="E36" s="47">
        <v>15881153280</v>
      </c>
      <c r="F36" s="54" t="str">
        <f t="shared" si="1"/>
        <v>158****3280</v>
      </c>
    </row>
    <row r="37" spans="2:6" x14ac:dyDescent="0.15">
      <c r="B37" s="48" t="s">
        <v>121</v>
      </c>
      <c r="C37" t="str">
        <f t="shared" si="0"/>
        <v>5132211994****1248</v>
      </c>
      <c r="E37" s="14">
        <v>15984719111</v>
      </c>
      <c r="F37" s="54" t="str">
        <f t="shared" si="1"/>
        <v>159****9111</v>
      </c>
    </row>
    <row r="38" spans="2:6" x14ac:dyDescent="0.15">
      <c r="B38" s="49" t="s">
        <v>123</v>
      </c>
      <c r="C38" t="str">
        <f t="shared" si="0"/>
        <v>5132211997****122X</v>
      </c>
      <c r="E38" s="14">
        <v>13882239196</v>
      </c>
      <c r="F38" s="54" t="str">
        <f t="shared" si="1"/>
        <v>138****9196</v>
      </c>
    </row>
    <row r="39" spans="2:6" x14ac:dyDescent="0.15">
      <c r="B39" s="14" t="s">
        <v>126</v>
      </c>
      <c r="C39" t="str">
        <f t="shared" si="0"/>
        <v>5132211979****0023</v>
      </c>
      <c r="E39" s="14">
        <v>13551776496</v>
      </c>
      <c r="F39" s="54" t="str">
        <f t="shared" si="1"/>
        <v>135****6496</v>
      </c>
    </row>
    <row r="40" spans="2:6" x14ac:dyDescent="0.15">
      <c r="B40" s="50" t="s">
        <v>129</v>
      </c>
      <c r="C40" t="str">
        <f t="shared" si="0"/>
        <v>5132211974****0063</v>
      </c>
      <c r="E40" s="47">
        <v>18783768409</v>
      </c>
      <c r="F40" s="54" t="str">
        <f t="shared" si="1"/>
        <v>187****8409</v>
      </c>
    </row>
    <row r="41" spans="2:6" x14ac:dyDescent="0.15">
      <c r="B41" s="50" t="s">
        <v>132</v>
      </c>
      <c r="C41" t="str">
        <f t="shared" si="0"/>
        <v>5132212003****0012</v>
      </c>
      <c r="E41" s="47">
        <v>18583265117</v>
      </c>
      <c r="F41" s="54" t="str">
        <f t="shared" si="1"/>
        <v>185****5117</v>
      </c>
    </row>
    <row r="42" spans="2:6" x14ac:dyDescent="0.15">
      <c r="B42" s="50" t="s">
        <v>135</v>
      </c>
      <c r="C42" t="str">
        <f t="shared" si="0"/>
        <v>5132211991****1423</v>
      </c>
      <c r="E42" s="47">
        <v>13909019713</v>
      </c>
      <c r="F42" s="54" t="str">
        <f t="shared" si="1"/>
        <v>139****9713</v>
      </c>
    </row>
    <row r="43" spans="2:6" x14ac:dyDescent="0.15">
      <c r="B43" s="47" t="s">
        <v>136</v>
      </c>
      <c r="C43" t="str">
        <f t="shared" si="0"/>
        <v>5132211986****0036</v>
      </c>
      <c r="E43" s="47">
        <v>17760609466</v>
      </c>
      <c r="F43" s="54" t="str">
        <f t="shared" si="1"/>
        <v>177****9466</v>
      </c>
    </row>
    <row r="44" spans="2:6" x14ac:dyDescent="0.15">
      <c r="B44" s="18" t="s">
        <v>139</v>
      </c>
      <c r="C44" t="str">
        <f t="shared" si="0"/>
        <v>5132211986****0426</v>
      </c>
      <c r="E44" s="14">
        <v>18015775990</v>
      </c>
      <c r="F44" s="54" t="str">
        <f t="shared" si="1"/>
        <v>180****5990</v>
      </c>
    </row>
    <row r="45" spans="2:6" x14ac:dyDescent="0.15">
      <c r="B45" s="18" t="s">
        <v>141</v>
      </c>
      <c r="C45" t="str">
        <f t="shared" si="0"/>
        <v>5132211974****0441</v>
      </c>
      <c r="E45" s="14">
        <v>19981606926</v>
      </c>
      <c r="F45" s="54" t="str">
        <f t="shared" si="1"/>
        <v>199****6926</v>
      </c>
    </row>
    <row r="46" spans="2:6" x14ac:dyDescent="0.15">
      <c r="B46" s="51" t="s">
        <v>143</v>
      </c>
      <c r="C46" t="str">
        <f t="shared" si="0"/>
        <v>5132211977****0424</v>
      </c>
      <c r="E46" s="16">
        <v>15281536896</v>
      </c>
      <c r="F46" s="54" t="str">
        <f t="shared" si="1"/>
        <v>152****6896</v>
      </c>
    </row>
    <row r="47" spans="2:6" x14ac:dyDescent="0.15">
      <c r="B47" s="51" t="s">
        <v>145</v>
      </c>
      <c r="C47" t="str">
        <f t="shared" si="0"/>
        <v>5132211972****0428</v>
      </c>
      <c r="E47" s="16">
        <v>13990413350</v>
      </c>
      <c r="F47" s="54" t="str">
        <f t="shared" si="1"/>
        <v>139****3350</v>
      </c>
    </row>
    <row r="48" spans="2:6" x14ac:dyDescent="0.15">
      <c r="B48" s="52" t="s">
        <v>146</v>
      </c>
      <c r="C48" t="str">
        <f t="shared" si="0"/>
        <v>5132261976****0000</v>
      </c>
      <c r="E48" s="53">
        <v>18990414290</v>
      </c>
      <c r="F48" s="54" t="str">
        <f t="shared" si="1"/>
        <v>189****4290</v>
      </c>
    </row>
    <row r="49" spans="2:6" x14ac:dyDescent="0.15">
      <c r="B49" s="52" t="s">
        <v>147</v>
      </c>
      <c r="C49" t="str">
        <f t="shared" si="0"/>
        <v>5132261968****4516</v>
      </c>
      <c r="E49" s="53">
        <v>13880034447</v>
      </c>
      <c r="F49" s="54" t="str">
        <f t="shared" si="1"/>
        <v>138****4447</v>
      </c>
    </row>
    <row r="50" spans="2:6" x14ac:dyDescent="0.15">
      <c r="C50" t="str">
        <f t="shared" si="0"/>
        <v>****</v>
      </c>
    </row>
  </sheetData>
  <phoneticPr fontId="14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4.25" x14ac:dyDescent="0.15"/>
  <sheetData/>
  <phoneticPr fontId="14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2023-11-17T02:11:08Z</cp:lastPrinted>
  <dcterms:created xsi:type="dcterms:W3CDTF">2019-06-04T07:17:00Z</dcterms:created>
  <dcterms:modified xsi:type="dcterms:W3CDTF">2023-11-20T06:53:53Z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DB3D490E02244D7F9EECCC59B9FE6A2F</vt:lpwstr>
  </property>
</Properties>
</file>