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" activeTab="2"/>
  </bookViews>
  <sheets>
    <sheet name="附件2-1" sheetId="10" r:id="rId1"/>
    <sheet name="附件2-2" sheetId="11" r:id="rId2"/>
    <sheet name="附件2—3" sheetId="1" r:id="rId3"/>
  </sheets>
  <definedNames>
    <definedName name="_xlnm.Print_Titles" localSheetId="2">附件2—3!$1:$3</definedName>
  </definedNames>
  <calcPr calcId="144525"/>
</workbook>
</file>

<file path=xl/sharedStrings.xml><?xml version="1.0" encoding="utf-8"?>
<sst xmlns="http://schemas.openxmlformats.org/spreadsheetml/2006/main" count="323" uniqueCount="160">
  <si>
    <t>附件2-1</t>
  </si>
  <si>
    <t>2020年劳务品牌培训资金申报表</t>
  </si>
  <si>
    <t xml:space="preserve">                                                                     单位：人、元</t>
  </si>
  <si>
    <t>申报单位</t>
  </si>
  <si>
    <t>阿坝州大禹农民培训学校</t>
  </si>
  <si>
    <t>申报补助资金</t>
  </si>
  <si>
    <t>申报单位法人</t>
  </si>
  <si>
    <t>程琳</t>
  </si>
  <si>
    <t>联系电话</t>
  </si>
  <si>
    <t>培训时间</t>
  </si>
  <si>
    <t>7.27-8.10</t>
  </si>
  <si>
    <t>培训课时</t>
  </si>
  <si>
    <t>120学时</t>
  </si>
  <si>
    <t>培训专业
（工种）</t>
  </si>
  <si>
    <t>中式烹调师</t>
  </si>
  <si>
    <t>培训方式</t>
  </si>
  <si>
    <t>理论+实操</t>
  </si>
  <si>
    <t>培训人数</t>
  </si>
  <si>
    <t>40人</t>
  </si>
  <si>
    <t>培训补助标准</t>
  </si>
  <si>
    <t>2341元/人</t>
  </si>
  <si>
    <t>培训地点</t>
  </si>
  <si>
    <t>金川县二嘎里乡</t>
  </si>
  <si>
    <t>取得《培训合格证》人数</t>
  </si>
  <si>
    <t>申报单位户名</t>
  </si>
  <si>
    <t>开户银行</t>
  </si>
  <si>
    <t>汶川信用联社</t>
  </si>
  <si>
    <t>银行账号</t>
  </si>
  <si>
    <t>85310120000006068</t>
  </si>
  <si>
    <t>农劳部门核实意见：
          签字：
        （ 盖章）
          年   月   日</t>
  </si>
  <si>
    <t>人力资源和社会保障行政部门审核意见：
          签字：
        （ 盖章）
          年   月   日</t>
  </si>
  <si>
    <t>财政部门复核意见：
          签字：
        （ 盖章）
          年   月   日</t>
  </si>
  <si>
    <t>附件2-2</t>
  </si>
  <si>
    <t>2020年阿坝州劳务品牌培训学员登记表</t>
  </si>
  <si>
    <t>培训机构名称（全称）：阿坝州大禹农民培训学校</t>
  </si>
  <si>
    <t>填表时间：</t>
  </si>
  <si>
    <r>
      <rPr>
        <b/>
        <sz val="10"/>
        <color indexed="8"/>
        <rFont val="宋体"/>
        <charset val="134"/>
      </rPr>
      <t>姓</t>
    </r>
    <r>
      <rPr>
        <b/>
        <sz val="10"/>
        <color indexed="8"/>
        <rFont val="Times New Roman"/>
        <charset val="0"/>
      </rPr>
      <t xml:space="preserve">       </t>
    </r>
    <r>
      <rPr>
        <b/>
        <sz val="10"/>
        <color indexed="8"/>
        <rFont val="宋体"/>
        <charset val="134"/>
      </rPr>
      <t>名</t>
    </r>
  </si>
  <si>
    <t>性别</t>
  </si>
  <si>
    <t>文化程度</t>
  </si>
  <si>
    <t xml:space="preserve">一 寸
免 冠
彩 色
相 片
</t>
  </si>
  <si>
    <t>身份证号</t>
  </si>
  <si>
    <t>家庭住址</t>
  </si>
  <si>
    <t>培训情况</t>
  </si>
  <si>
    <t>培训专业</t>
  </si>
  <si>
    <t>培训等级</t>
  </si>
  <si>
    <t>培训后择业意向</t>
  </si>
  <si>
    <t xml:space="preserve">  □自主择业       □推荐就业       □其它                                                                                              </t>
  </si>
  <si>
    <t>培训后择业意向管理情况</t>
  </si>
  <si>
    <t>自主择业</t>
  </si>
  <si>
    <t xml:space="preserve">
本人于  月  日至  月  日，参加          专业培训，现已顺利结业，经慎重考虑，自愿放弃培训机构的推荐就业，选择自主择业。 
         学员签字：        
                             年   月   日</t>
  </si>
  <si>
    <t>培训机构意见：            
                （签章）  
               年   月   日</t>
  </si>
  <si>
    <t>推荐就业</t>
  </si>
  <si>
    <t xml:space="preserve">
本人于  月  日至  月  日，参加        专业培训，现已顺利结业，经慎重考虑，自愿选择培训机构的推荐就业。
         学员签字：         年  月  日</t>
  </si>
  <si>
    <t>培训机构意见：            
                （签章）  
               年  月  日</t>
  </si>
  <si>
    <t>推荐就业单位</t>
  </si>
  <si>
    <t>推荐就业地点</t>
  </si>
  <si>
    <t>其它</t>
  </si>
  <si>
    <t xml:space="preserve">
       学员签字：         年  月  日</t>
  </si>
  <si>
    <t>2022年汶川县威州镇乡村旅游（中级）就业技能培训补贴花名册</t>
  </si>
  <si>
    <t>汶川县公共就业和人才交流服务中心</t>
  </si>
  <si>
    <t>序号</t>
  </si>
  <si>
    <t>姓名</t>
  </si>
  <si>
    <t>身份证号码</t>
  </si>
  <si>
    <t>户口所在地</t>
  </si>
  <si>
    <t>政治面貌</t>
  </si>
  <si>
    <t>专业</t>
  </si>
  <si>
    <t>专业等级</t>
  </si>
  <si>
    <t>联系方式</t>
  </si>
  <si>
    <t>补贴金额（元）</t>
  </si>
  <si>
    <t>备注</t>
  </si>
  <si>
    <t>龙明会</t>
  </si>
  <si>
    <t>女</t>
  </si>
  <si>
    <t>513221197211140423</t>
  </si>
  <si>
    <t>汶川县威州镇月里村</t>
  </si>
  <si>
    <t>群众</t>
  </si>
  <si>
    <t>乡村旅游</t>
  </si>
  <si>
    <t>中级</t>
  </si>
  <si>
    <t>18783737286</t>
  </si>
  <si>
    <t>龙苏会</t>
  </si>
  <si>
    <t>513221197607100428</t>
  </si>
  <si>
    <t>18180374625</t>
  </si>
  <si>
    <t>赵金香</t>
  </si>
  <si>
    <t>513221197011250441</t>
  </si>
  <si>
    <t>王友香</t>
  </si>
  <si>
    <t>513221197312070444</t>
  </si>
  <si>
    <t>蔡顺妹</t>
  </si>
  <si>
    <t>513221198410100429</t>
  </si>
  <si>
    <t>蔡明凤</t>
  </si>
  <si>
    <t>513221197908070429</t>
  </si>
  <si>
    <t>18828811680</t>
  </si>
  <si>
    <t>刘路秀</t>
  </si>
  <si>
    <t>513221196902280420</t>
  </si>
  <si>
    <t>19915583562</t>
  </si>
  <si>
    <t>赵志群</t>
  </si>
  <si>
    <t>51322119870408142X</t>
  </si>
  <si>
    <t>15884093435</t>
  </si>
  <si>
    <t>赵顺珍</t>
  </si>
  <si>
    <t>51322119880630142x</t>
  </si>
  <si>
    <t>15387685590</t>
  </si>
  <si>
    <t>张苏香</t>
  </si>
  <si>
    <t>513221197208090461</t>
  </si>
  <si>
    <t>15387681938</t>
  </si>
  <si>
    <t>赵支会</t>
  </si>
  <si>
    <t>513221197204020423</t>
  </si>
  <si>
    <t>赵小英</t>
  </si>
  <si>
    <t>51322119851215142X</t>
  </si>
  <si>
    <t>赵小花</t>
  </si>
  <si>
    <t>513221198109130469</t>
  </si>
  <si>
    <t>赵香凤</t>
  </si>
  <si>
    <t>513221197002140443</t>
  </si>
  <si>
    <t>赵国惠</t>
  </si>
  <si>
    <t>513221197210030425</t>
  </si>
  <si>
    <t>18728221496</t>
  </si>
  <si>
    <t>王玉香</t>
  </si>
  <si>
    <t>513221197104220444</t>
  </si>
  <si>
    <t>15283714429</t>
  </si>
  <si>
    <t>赵田凤</t>
  </si>
  <si>
    <t>513221197804040428</t>
  </si>
  <si>
    <t>15196213553</t>
  </si>
  <si>
    <t>王庆香</t>
  </si>
  <si>
    <t>513221196903080500</t>
  </si>
  <si>
    <t>18728207056</t>
  </si>
  <si>
    <t>赵支香</t>
  </si>
  <si>
    <t>513221196812190448</t>
  </si>
  <si>
    <t>13548399129</t>
  </si>
  <si>
    <t>赵芝红</t>
  </si>
  <si>
    <t>513221197108230447</t>
  </si>
  <si>
    <t>18783727882</t>
  </si>
  <si>
    <t>赵支秀</t>
  </si>
  <si>
    <t>513221196811120421</t>
  </si>
  <si>
    <t>15108170917</t>
  </si>
  <si>
    <t>赵芝凤</t>
  </si>
  <si>
    <t>513221197308090426</t>
  </si>
  <si>
    <t>18783780986</t>
  </si>
  <si>
    <t>王小燕</t>
  </si>
  <si>
    <t>513221199008191427</t>
  </si>
  <si>
    <t>15196216411</t>
  </si>
  <si>
    <t>张建良</t>
  </si>
  <si>
    <t>51322119690308048X</t>
  </si>
  <si>
    <t>18728218615</t>
  </si>
  <si>
    <t>朱平芝</t>
  </si>
  <si>
    <t>51322119690415046x</t>
  </si>
  <si>
    <t>赵双秀</t>
  </si>
  <si>
    <t>513221197009170442</t>
  </si>
  <si>
    <t>汶川县雁门乡萝卜寨村</t>
  </si>
  <si>
    <t>龙会强</t>
  </si>
  <si>
    <t>513221199009151427</t>
  </si>
  <si>
    <t>18783775204</t>
  </si>
  <si>
    <t>王志凤</t>
  </si>
  <si>
    <t>513221198002150443</t>
  </si>
  <si>
    <t>17345516083</t>
  </si>
  <si>
    <t>王庆珍</t>
  </si>
  <si>
    <t>513221198702281428</t>
  </si>
  <si>
    <t>赵庆香</t>
  </si>
  <si>
    <t>513221197303110440</t>
  </si>
  <si>
    <t>赵友珍</t>
  </si>
  <si>
    <t>513221197511080426</t>
  </si>
  <si>
    <t>刘苏花</t>
  </si>
  <si>
    <t>513221197712250428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</si>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</sst>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20"/>
      <name val="方正小标宋简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宋体"/>
      <charset val="134"/>
    </font>
    <font>
      <sz val="10"/>
      <name val="宋体"/>
      <charset val="134"/>
    </font>
    <font>
      <b/>
      <sz val="25"/>
      <name val="方正小标宋简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Tahoma"/>
      <charset val="134"/>
    </font>
    <font>
      <sz val="11"/>
      <color rgb="FF3F3F76"/>
      <name val="Tahoma"/>
      <charset val="134"/>
    </font>
    <font>
      <sz val="11"/>
      <color rgb="FF9C0006"/>
      <name val="Tahoma"/>
      <charset val="134"/>
    </font>
    <font>
      <sz val="11"/>
      <color theme="0"/>
      <name val="Tahoma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Tahoma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6500"/>
      <name val="Tahoma"/>
      <charset val="134"/>
    </font>
    <font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b/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2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20" applyNumberFormat="0" applyAlignment="0" applyProtection="0">
      <alignment vertical="center"/>
    </xf>
    <xf numFmtId="0" fontId="28" fillId="11" borderId="15" applyNumberFormat="0" applyAlignment="0" applyProtection="0">
      <alignment vertical="center"/>
    </xf>
    <xf numFmtId="0" fontId="29" fillId="12" borderId="2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69" applyFont="1" applyAlignment="1">
      <alignment horizontal="center" vertical="center"/>
    </xf>
    <xf numFmtId="0" fontId="3" fillId="0" borderId="2" xfId="69" applyFont="1" applyBorder="1" applyAlignment="1">
      <alignment horizontal="left"/>
    </xf>
    <xf numFmtId="0" fontId="5" fillId="0" borderId="2" xfId="69" applyFont="1" applyBorder="1" applyAlignment="1">
      <alignment horizontal="left" wrapText="1"/>
    </xf>
    <xf numFmtId="0" fontId="5" fillId="0" borderId="1" xfId="69" applyFont="1" applyBorder="1" applyAlignment="1">
      <alignment horizontal="center" vertical="center" wrapText="1"/>
    </xf>
    <xf numFmtId="0" fontId="6" fillId="0" borderId="1" xfId="69" applyFont="1" applyBorder="1" applyAlignment="1">
      <alignment horizontal="center" vertical="center" wrapText="1"/>
    </xf>
    <xf numFmtId="0" fontId="3" fillId="0" borderId="1" xfId="69" applyFont="1" applyBorder="1" applyAlignment="1">
      <alignment horizontal="center" vertical="center"/>
    </xf>
    <xf numFmtId="0" fontId="6" fillId="0" borderId="1" xfId="69" applyFont="1" applyBorder="1" applyAlignment="1">
      <alignment vertical="center" wrapText="1"/>
    </xf>
    <xf numFmtId="0" fontId="6" fillId="0" borderId="3" xfId="69" applyFont="1" applyBorder="1" applyAlignment="1">
      <alignment vertical="center" wrapText="1"/>
    </xf>
    <xf numFmtId="0" fontId="6" fillId="0" borderId="3" xfId="69" applyFont="1" applyBorder="1" applyAlignment="1">
      <alignment horizontal="center" vertical="center" wrapText="1"/>
    </xf>
    <xf numFmtId="0" fontId="6" fillId="0" borderId="4" xfId="69" applyFont="1" applyBorder="1" applyAlignment="1">
      <alignment horizontal="center" vertical="center" wrapText="1"/>
    </xf>
    <xf numFmtId="0" fontId="5" fillId="0" borderId="5" xfId="69" applyFont="1" applyBorder="1" applyAlignment="1">
      <alignment horizontal="center" vertical="center" wrapText="1"/>
    </xf>
    <xf numFmtId="0" fontId="5" fillId="0" borderId="6" xfId="69" applyFont="1" applyBorder="1" applyAlignment="1">
      <alignment horizontal="center" vertical="center" wrapText="1"/>
    </xf>
    <xf numFmtId="0" fontId="3" fillId="0" borderId="3" xfId="69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/>
    </xf>
    <xf numFmtId="0" fontId="3" fillId="0" borderId="7" xfId="69" applyFont="1" applyBorder="1" applyAlignment="1">
      <alignment horizontal="center" vertical="center"/>
    </xf>
    <xf numFmtId="0" fontId="5" fillId="0" borderId="8" xfId="69" applyFont="1" applyBorder="1" applyAlignment="1">
      <alignment horizontal="center" vertical="center" wrapText="1"/>
    </xf>
    <xf numFmtId="0" fontId="5" fillId="0" borderId="2" xfId="69" applyFont="1" applyBorder="1" applyAlignment="1">
      <alignment horizontal="center" vertical="center" wrapText="1"/>
    </xf>
    <xf numFmtId="0" fontId="6" fillId="0" borderId="1" xfId="69" applyFont="1" applyBorder="1" applyAlignment="1">
      <alignment horizontal="center" vertical="center"/>
    </xf>
    <xf numFmtId="0" fontId="7" fillId="0" borderId="1" xfId="69" applyFont="1" applyBorder="1" applyAlignment="1">
      <alignment horizontal="center" vertical="center" wrapText="1"/>
    </xf>
    <xf numFmtId="0" fontId="8" fillId="0" borderId="1" xfId="69" applyFont="1" applyBorder="1" applyAlignment="1">
      <alignment horizontal="center" vertical="center" wrapText="1"/>
    </xf>
    <xf numFmtId="0" fontId="5" fillId="0" borderId="3" xfId="69" applyFont="1" applyBorder="1" applyAlignment="1">
      <alignment horizontal="center" vertical="center" wrapText="1"/>
    </xf>
    <xf numFmtId="0" fontId="5" fillId="0" borderId="4" xfId="69" applyFont="1" applyBorder="1" applyAlignment="1">
      <alignment horizontal="center" vertical="center" wrapText="1"/>
    </xf>
    <xf numFmtId="0" fontId="3" fillId="0" borderId="5" xfId="69" applyFont="1" applyBorder="1" applyAlignment="1">
      <alignment horizontal="center" vertical="center" wrapText="1"/>
    </xf>
    <xf numFmtId="0" fontId="3" fillId="0" borderId="9" xfId="69" applyFont="1" applyBorder="1" applyAlignment="1">
      <alignment horizontal="center" vertical="center" wrapText="1"/>
    </xf>
    <xf numFmtId="0" fontId="3" fillId="0" borderId="3" xfId="69" applyFont="1" applyBorder="1" applyAlignment="1">
      <alignment horizontal="center" vertical="center" wrapText="1"/>
    </xf>
    <xf numFmtId="0" fontId="9" fillId="0" borderId="3" xfId="69" applyFont="1" applyBorder="1" applyAlignment="1">
      <alignment horizontal="left" vertical="top" wrapText="1"/>
    </xf>
    <xf numFmtId="0" fontId="9" fillId="0" borderId="4" xfId="69" applyFont="1" applyBorder="1" applyAlignment="1">
      <alignment horizontal="left" vertical="top" wrapText="1"/>
    </xf>
    <xf numFmtId="0" fontId="9" fillId="0" borderId="7" xfId="69" applyFont="1" applyBorder="1" applyAlignment="1">
      <alignment horizontal="left" vertical="top" wrapText="1"/>
    </xf>
    <xf numFmtId="0" fontId="3" fillId="0" borderId="10" xfId="69" applyFont="1" applyBorder="1" applyAlignment="1">
      <alignment horizontal="center" vertical="center" wrapText="1"/>
    </xf>
    <xf numFmtId="0" fontId="3" fillId="0" borderId="11" xfId="69" applyFont="1" applyBorder="1" applyAlignment="1">
      <alignment horizontal="center" vertical="center" wrapText="1"/>
    </xf>
    <xf numFmtId="0" fontId="3" fillId="0" borderId="12" xfId="69" applyFont="1" applyBorder="1" applyAlignment="1">
      <alignment horizontal="center" vertical="center" wrapText="1"/>
    </xf>
    <xf numFmtId="0" fontId="9" fillId="0" borderId="5" xfId="69" applyFont="1" applyBorder="1" applyAlignment="1">
      <alignment horizontal="left" vertical="top" wrapText="1"/>
    </xf>
    <xf numFmtId="0" fontId="9" fillId="0" borderId="6" xfId="69" applyFont="1" applyBorder="1" applyAlignment="1">
      <alignment horizontal="left" vertical="top" wrapText="1"/>
    </xf>
    <xf numFmtId="0" fontId="9" fillId="0" borderId="9" xfId="69" applyFont="1" applyBorder="1" applyAlignment="1">
      <alignment horizontal="left" vertical="top" wrapText="1"/>
    </xf>
    <xf numFmtId="0" fontId="3" fillId="0" borderId="13" xfId="69" applyFont="1" applyBorder="1" applyAlignment="1">
      <alignment horizontal="center" vertical="center" wrapText="1"/>
    </xf>
    <xf numFmtId="0" fontId="9" fillId="0" borderId="8" xfId="69" applyFont="1" applyBorder="1" applyAlignment="1">
      <alignment horizontal="left" vertical="top" wrapText="1"/>
    </xf>
    <xf numFmtId="0" fontId="9" fillId="0" borderId="2" xfId="69" applyFont="1" applyBorder="1" applyAlignment="1">
      <alignment horizontal="left" vertical="top" wrapText="1"/>
    </xf>
    <xf numFmtId="0" fontId="9" fillId="0" borderId="14" xfId="69" applyFont="1" applyBorder="1" applyAlignment="1">
      <alignment horizontal="left" vertical="top" wrapText="1"/>
    </xf>
    <xf numFmtId="0" fontId="3" fillId="0" borderId="1" xfId="69" applyFont="1" applyBorder="1" applyAlignment="1">
      <alignment horizontal="center" vertical="center" wrapText="1"/>
    </xf>
    <xf numFmtId="0" fontId="9" fillId="0" borderId="3" xfId="69" applyFont="1" applyBorder="1" applyAlignment="1">
      <alignment horizontal="center" vertical="center" wrapText="1"/>
    </xf>
    <xf numFmtId="0" fontId="9" fillId="0" borderId="4" xfId="69" applyFont="1" applyBorder="1" applyAlignment="1">
      <alignment horizontal="center" vertical="center" wrapText="1"/>
    </xf>
    <xf numFmtId="0" fontId="3" fillId="0" borderId="8" xfId="69" applyFont="1" applyBorder="1" applyAlignment="1">
      <alignment horizontal="center" vertical="center" wrapText="1"/>
    </xf>
    <xf numFmtId="0" fontId="3" fillId="0" borderId="14" xfId="6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0" borderId="7" xfId="69" applyFont="1" applyBorder="1" applyAlignment="1">
      <alignment horizontal="center" vertical="center" wrapText="1"/>
    </xf>
    <xf numFmtId="0" fontId="9" fillId="0" borderId="7" xfId="69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7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常规 10" xfId="53"/>
    <cellStyle name="40% - 强调文字颜色 6" xfId="54" builtinId="51"/>
    <cellStyle name="常规 2 3 2" xfId="55"/>
    <cellStyle name="60% - 强调文字颜色 6" xfId="56" builtinId="52"/>
    <cellStyle name="常规 2" xfId="57"/>
    <cellStyle name="常规 2 3 2 2" xfId="58"/>
    <cellStyle name="常规 2 4" xfId="59"/>
    <cellStyle name="常规 2 4 2" xfId="60"/>
    <cellStyle name="常规 3" xfId="61"/>
    <cellStyle name="常规 4" xfId="62"/>
    <cellStyle name="常规 4 2" xfId="63"/>
    <cellStyle name="常规 5" xfId="64"/>
    <cellStyle name="常规 7" xfId="65"/>
    <cellStyle name="常规 8" xfId="66"/>
    <cellStyle name="常规 9" xfId="67"/>
    <cellStyle name="常规_Sheet1" xfId="68"/>
    <cellStyle name="常规_个人求职登记表" xfId="69"/>
    <cellStyle name="超链接 2" xfId="70"/>
    <cellStyle name="超链接 2 2" xfId="71"/>
    <cellStyle name="超链接 2 3" xfId="72"/>
    <cellStyle name="超链接 2 4" xfId="73"/>
    <cellStyle name="超链接 3" xfId="74"/>
    <cellStyle name="超链接 3 2" xfId="75"/>
    <cellStyle name="超链接 3 3" xfId="76"/>
    <cellStyle name="超链接 3 4" xfId="7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J6" sqref="J6"/>
    </sheetView>
  </sheetViews>
  <sheetFormatPr defaultColWidth="8.66666666666667" defaultRowHeight="14.25" outlineLevelCol="5"/>
  <cols>
    <col min="1" max="1" width="12.125" customWidth="1"/>
    <col min="2" max="2" width="10.5" customWidth="1"/>
    <col min="3" max="3" width="12.7" customWidth="1"/>
    <col min="4" max="4" width="11.875" customWidth="1"/>
    <col min="5" max="5" width="13.75" customWidth="1"/>
    <col min="6" max="6" width="16.875" customWidth="1"/>
  </cols>
  <sheetData>
    <row r="1" spans="1:1">
      <c r="A1" s="56" t="s">
        <v>0</v>
      </c>
    </row>
    <row r="2" ht="36" customHeight="1" spans="1:6">
      <c r="A2" s="57" t="s">
        <v>1</v>
      </c>
      <c r="B2" s="57"/>
      <c r="C2" s="57"/>
      <c r="D2" s="57"/>
      <c r="E2" s="57"/>
      <c r="F2" s="57"/>
    </row>
    <row r="3" ht="24" customHeight="1" spans="1:6">
      <c r="A3" s="58" t="s">
        <v>2</v>
      </c>
      <c r="B3" s="58"/>
      <c r="C3" s="58"/>
      <c r="D3" s="58"/>
      <c r="E3" s="58"/>
      <c r="F3" s="58"/>
    </row>
    <row r="4" ht="58.5" customHeight="1" spans="1:6">
      <c r="A4" s="59" t="s">
        <v>3</v>
      </c>
      <c r="B4" s="60" t="s">
        <v>4</v>
      </c>
      <c r="C4" s="61"/>
      <c r="D4" s="61"/>
      <c r="E4" s="61"/>
      <c r="F4" s="62"/>
    </row>
    <row r="5" ht="48" customHeight="1" spans="1:6">
      <c r="A5" s="59" t="s">
        <v>5</v>
      </c>
      <c r="B5" s="63">
        <v>93640</v>
      </c>
      <c r="C5" s="59" t="s">
        <v>6</v>
      </c>
      <c r="D5" s="63" t="s">
        <v>7</v>
      </c>
      <c r="E5" s="59" t="s">
        <v>8</v>
      </c>
      <c r="F5" s="62">
        <v>15208271379</v>
      </c>
    </row>
    <row r="6" ht="48" customHeight="1" spans="1:6">
      <c r="A6" s="59" t="s">
        <v>9</v>
      </c>
      <c r="B6" s="64" t="s">
        <v>10</v>
      </c>
      <c r="C6" s="59" t="s">
        <v>11</v>
      </c>
      <c r="D6" s="65" t="s">
        <v>12</v>
      </c>
      <c r="E6" s="66" t="s">
        <v>13</v>
      </c>
      <c r="F6" s="65" t="s">
        <v>14</v>
      </c>
    </row>
    <row r="7" ht="48" customHeight="1" spans="1:6">
      <c r="A7" s="59" t="s">
        <v>15</v>
      </c>
      <c r="B7" s="65" t="s">
        <v>16</v>
      </c>
      <c r="C7" s="59" t="s">
        <v>17</v>
      </c>
      <c r="D7" s="65" t="s">
        <v>18</v>
      </c>
      <c r="E7" s="59" t="s">
        <v>19</v>
      </c>
      <c r="F7" s="65" t="s">
        <v>20</v>
      </c>
    </row>
    <row r="8" ht="48" customHeight="1" spans="1:6">
      <c r="A8" s="59" t="s">
        <v>21</v>
      </c>
      <c r="B8" s="60" t="s">
        <v>22</v>
      </c>
      <c r="C8" s="62"/>
      <c r="D8" s="59" t="s">
        <v>23</v>
      </c>
      <c r="E8" s="59"/>
      <c r="F8" s="65" t="s">
        <v>18</v>
      </c>
    </row>
    <row r="9" ht="48" customHeight="1" spans="1:6">
      <c r="A9" s="59" t="s">
        <v>24</v>
      </c>
      <c r="B9" s="65" t="s">
        <v>4</v>
      </c>
      <c r="C9" s="65"/>
      <c r="D9" s="65"/>
      <c r="E9" s="65"/>
      <c r="F9" s="65"/>
    </row>
    <row r="10" ht="48" customHeight="1" spans="1:6">
      <c r="A10" s="59" t="s">
        <v>25</v>
      </c>
      <c r="B10" s="65" t="s">
        <v>26</v>
      </c>
      <c r="C10" s="65"/>
      <c r="D10" s="65"/>
      <c r="E10" s="65"/>
      <c r="F10" s="65"/>
    </row>
    <row r="11" ht="48" customHeight="1" spans="1:6">
      <c r="A11" s="59" t="s">
        <v>27</v>
      </c>
      <c r="B11" s="70" t="s">
        <v>28</v>
      </c>
      <c r="C11" s="67"/>
      <c r="D11" s="67"/>
      <c r="E11" s="67"/>
      <c r="F11" s="67"/>
    </row>
    <row r="12" ht="235.5" customHeight="1" spans="1:6">
      <c r="A12" s="68" t="s">
        <v>29</v>
      </c>
      <c r="B12" s="69"/>
      <c r="C12" s="68" t="s">
        <v>30</v>
      </c>
      <c r="D12" s="69"/>
      <c r="E12" s="68" t="s">
        <v>31</v>
      </c>
      <c r="F12" s="69"/>
    </row>
  </sheetData>
  <mergeCells count="11">
    <mergeCell ref="A2:F2"/>
    <mergeCell ref="A3:F3"/>
    <mergeCell ref="B4:F4"/>
    <mergeCell ref="B8:C8"/>
    <mergeCell ref="D8:E8"/>
    <mergeCell ref="B9:F9"/>
    <mergeCell ref="B10:F10"/>
    <mergeCell ref="B11:F11"/>
    <mergeCell ref="A12:B12"/>
    <mergeCell ref="C12:D12"/>
    <mergeCell ref="E12:F12"/>
  </mergeCells>
  <pageMargins left="0.7" right="0.7" top="0.75" bottom="0.75" header="0.3" footer="0.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L4" sqref="L4"/>
    </sheetView>
  </sheetViews>
  <sheetFormatPr defaultColWidth="8.66666666666667" defaultRowHeight="14.25"/>
  <cols>
    <col min="2" max="2" width="2.625" customWidth="1"/>
    <col min="3" max="3" width="5" customWidth="1"/>
    <col min="4" max="4" width="4.25" customWidth="1"/>
    <col min="5" max="5" width="7.1" customWidth="1"/>
    <col min="6" max="6" width="10.2" customWidth="1"/>
    <col min="7" max="7" width="16.1" customWidth="1"/>
    <col min="8" max="8" width="8.5" customWidth="1"/>
    <col min="9" max="9" width="19.2" customWidth="1"/>
  </cols>
  <sheetData>
    <row r="1" spans="1:1">
      <c r="A1" t="s">
        <v>32</v>
      </c>
    </row>
    <row r="2" ht="32.25" customHeight="1" spans="1:9">
      <c r="A2" s="6" t="s">
        <v>33</v>
      </c>
      <c r="B2" s="6"/>
      <c r="C2" s="6"/>
      <c r="D2" s="6"/>
      <c r="E2" s="6"/>
      <c r="F2" s="6"/>
      <c r="G2" s="6"/>
      <c r="H2" s="6"/>
      <c r="I2" s="6"/>
    </row>
    <row r="3" ht="24.75" customHeight="1" spans="1:9">
      <c r="A3" s="7" t="s">
        <v>34</v>
      </c>
      <c r="B3" s="7"/>
      <c r="C3" s="7"/>
      <c r="D3" s="7"/>
      <c r="E3" s="7"/>
      <c r="F3" s="7"/>
      <c r="G3" s="7"/>
      <c r="H3" s="8" t="s">
        <v>35</v>
      </c>
      <c r="I3" s="8"/>
    </row>
    <row r="4" ht="33" customHeight="1" spans="1:9">
      <c r="A4" s="9" t="s">
        <v>36</v>
      </c>
      <c r="B4" s="9"/>
      <c r="C4" s="10"/>
      <c r="D4" s="10"/>
      <c r="E4" s="11" t="s">
        <v>37</v>
      </c>
      <c r="F4" s="12"/>
      <c r="G4" s="9" t="s">
        <v>38</v>
      </c>
      <c r="H4" s="13"/>
      <c r="I4" s="10" t="s">
        <v>39</v>
      </c>
    </row>
    <row r="5" ht="26" customHeight="1" spans="1:9">
      <c r="A5" s="9" t="s">
        <v>40</v>
      </c>
      <c r="B5" s="9"/>
      <c r="C5" s="14"/>
      <c r="D5" s="15"/>
      <c r="E5" s="15"/>
      <c r="F5" s="15"/>
      <c r="G5" s="15"/>
      <c r="H5" s="15"/>
      <c r="I5" s="10"/>
    </row>
    <row r="6" ht="27" customHeight="1" spans="1:9">
      <c r="A6" s="9" t="s">
        <v>41</v>
      </c>
      <c r="B6" s="9"/>
      <c r="C6" s="14"/>
      <c r="D6" s="15"/>
      <c r="E6" s="15"/>
      <c r="F6" s="15"/>
      <c r="G6" s="15"/>
      <c r="H6" s="15"/>
      <c r="I6" s="10"/>
    </row>
    <row r="7" ht="31" customHeight="1" spans="1:9">
      <c r="A7" s="11" t="s">
        <v>8</v>
      </c>
      <c r="B7" s="11"/>
      <c r="C7" s="14"/>
      <c r="D7" s="15"/>
      <c r="E7" s="15"/>
      <c r="F7" s="15"/>
      <c r="G7" s="15"/>
      <c r="H7" s="15"/>
      <c r="I7" s="10"/>
    </row>
    <row r="8" ht="22.5" customHeight="1" spans="1:9">
      <c r="A8" s="16" t="s">
        <v>42</v>
      </c>
      <c r="B8" s="17"/>
      <c r="C8" s="18" t="s">
        <v>21</v>
      </c>
      <c r="D8" s="19"/>
      <c r="E8" s="20"/>
      <c r="F8" s="11" t="s">
        <v>43</v>
      </c>
      <c r="G8" s="11" t="s">
        <v>9</v>
      </c>
      <c r="H8" s="9" t="s">
        <v>44</v>
      </c>
      <c r="I8" s="10"/>
    </row>
    <row r="9" ht="22.5" customHeight="1" spans="1:9">
      <c r="A9" s="21"/>
      <c r="B9" s="22"/>
      <c r="C9" s="10"/>
      <c r="D9" s="10"/>
      <c r="E9" s="10"/>
      <c r="F9" s="23"/>
      <c r="G9" s="24"/>
      <c r="H9" s="25"/>
      <c r="I9" s="10"/>
    </row>
    <row r="10" ht="24" customHeight="1" spans="1:9">
      <c r="A10" s="26" t="s">
        <v>45</v>
      </c>
      <c r="B10" s="27"/>
      <c r="C10" s="27"/>
      <c r="D10" s="14" t="s">
        <v>46</v>
      </c>
      <c r="E10" s="15"/>
      <c r="F10" s="15"/>
      <c r="G10" s="15"/>
      <c r="H10" s="15"/>
      <c r="I10" s="53"/>
    </row>
    <row r="11" ht="134.25" customHeight="1" spans="1:9">
      <c r="A11" s="28" t="s">
        <v>47</v>
      </c>
      <c r="B11" s="29"/>
      <c r="C11" s="30" t="s">
        <v>48</v>
      </c>
      <c r="D11" s="31" t="s">
        <v>49</v>
      </c>
      <c r="E11" s="32"/>
      <c r="F11" s="32"/>
      <c r="G11" s="33"/>
      <c r="H11" s="31" t="s">
        <v>50</v>
      </c>
      <c r="I11" s="33"/>
    </row>
    <row r="12" ht="63" customHeight="1" spans="1:9">
      <c r="A12" s="34"/>
      <c r="B12" s="35"/>
      <c r="C12" s="36" t="s">
        <v>51</v>
      </c>
      <c r="D12" s="37" t="s">
        <v>52</v>
      </c>
      <c r="E12" s="38"/>
      <c r="F12" s="38"/>
      <c r="G12" s="39"/>
      <c r="H12" s="37" t="s">
        <v>53</v>
      </c>
      <c r="I12" s="39"/>
    </row>
    <row r="13" ht="72" customHeight="1" spans="1:9">
      <c r="A13" s="34"/>
      <c r="B13" s="35"/>
      <c r="C13" s="40"/>
      <c r="D13" s="41"/>
      <c r="E13" s="42"/>
      <c r="F13" s="42"/>
      <c r="G13" s="43"/>
      <c r="H13" s="41"/>
      <c r="I13" s="43"/>
    </row>
    <row r="14" ht="36.75" customHeight="1" spans="1:9">
      <c r="A14" s="34"/>
      <c r="B14" s="35"/>
      <c r="C14" s="40"/>
      <c r="D14" s="44" t="s">
        <v>54</v>
      </c>
      <c r="E14" s="44"/>
      <c r="F14" s="45"/>
      <c r="G14" s="46"/>
      <c r="H14" s="46"/>
      <c r="I14" s="54"/>
    </row>
    <row r="15" ht="36.75" customHeight="1" spans="1:9">
      <c r="A15" s="34"/>
      <c r="B15" s="35"/>
      <c r="C15" s="40"/>
      <c r="D15" s="44" t="s">
        <v>55</v>
      </c>
      <c r="E15" s="44"/>
      <c r="F15" s="45"/>
      <c r="G15" s="46"/>
      <c r="H15" s="46"/>
      <c r="I15" s="54"/>
    </row>
    <row r="16" ht="119.25" customHeight="1" spans="1:9">
      <c r="A16" s="47"/>
      <c r="B16" s="48"/>
      <c r="C16" s="49" t="s">
        <v>56</v>
      </c>
      <c r="D16" s="50" t="s">
        <v>57</v>
      </c>
      <c r="E16" s="51"/>
      <c r="F16" s="51"/>
      <c r="G16" s="51"/>
      <c r="H16" s="52" t="s">
        <v>53</v>
      </c>
      <c r="I16" s="55"/>
    </row>
  </sheetData>
  <mergeCells count="29">
    <mergeCell ref="A2:I2"/>
    <mergeCell ref="A3:G3"/>
    <mergeCell ref="H3:I3"/>
    <mergeCell ref="A4:B4"/>
    <mergeCell ref="C4:D4"/>
    <mergeCell ref="A5:B5"/>
    <mergeCell ref="C5:H5"/>
    <mergeCell ref="A6:B6"/>
    <mergeCell ref="C6:H6"/>
    <mergeCell ref="A7:B7"/>
    <mergeCell ref="C7:H7"/>
    <mergeCell ref="C8:E8"/>
    <mergeCell ref="C9:E9"/>
    <mergeCell ref="A10:C10"/>
    <mergeCell ref="D10:I10"/>
    <mergeCell ref="D11:G11"/>
    <mergeCell ref="H11:I11"/>
    <mergeCell ref="D14:E14"/>
    <mergeCell ref="F14:I14"/>
    <mergeCell ref="D15:E15"/>
    <mergeCell ref="F15:I15"/>
    <mergeCell ref="D16:G16"/>
    <mergeCell ref="H16:I16"/>
    <mergeCell ref="C12:C15"/>
    <mergeCell ref="I4:I9"/>
    <mergeCell ref="A8:B9"/>
    <mergeCell ref="H12:I13"/>
    <mergeCell ref="D12:G13"/>
    <mergeCell ref="A11:B16"/>
  </mergeCells>
  <pageMargins left="0.7" right="0.7" top="0.75" bottom="0.75" header="0.3" footer="0.3"/>
  <pageSetup paperSize="9" scale="99" fitToWidth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6"/>
  <sheetViews>
    <sheetView tabSelected="1" workbookViewId="0">
      <selection activeCell="O4" sqref="O4"/>
    </sheetView>
  </sheetViews>
  <sheetFormatPr defaultColWidth="8.66666666666667" defaultRowHeight="14.25"/>
  <cols>
    <col min="1" max="1" width="2.9" customWidth="1"/>
    <col min="2" max="2" width="9.1" customWidth="1"/>
    <col min="3" max="3" width="4.1" customWidth="1"/>
    <col min="4" max="4" width="19.9083333333333" hidden="1" customWidth="1"/>
    <col min="5" max="5" width="19.9083333333333" customWidth="1"/>
    <col min="6" max="6" width="20.9083333333333" customWidth="1"/>
    <col min="7" max="7" width="4.9" customWidth="1"/>
    <col min="8" max="8" width="9.08333333333333" customWidth="1"/>
    <col min="9" max="9" width="10.9" customWidth="1"/>
    <col min="10" max="10" width="13.4583333333333" hidden="1" customWidth="1"/>
    <col min="11" max="12" width="13.4583333333333" customWidth="1"/>
    <col min="13" max="13" width="12.9" customWidth="1"/>
  </cols>
  <sheetData>
    <row r="1" ht="66" customHeight="1" spans="1:13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1" ht="32" customHeight="1" spans="1:13">
      <c r="A2" s="2" t="s">
        <v>59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</row>
    <row r="3" customFormat="1" ht="46" customHeight="1" spans="1:13">
      <c r="A3" s="4" t="s">
        <v>60</v>
      </c>
      <c r="B3" s="4" t="s">
        <v>61</v>
      </c>
      <c r="C3" s="4" t="s">
        <v>37</v>
      </c>
      <c r="D3" s="4" t="s">
        <v>62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4" t="s">
        <v>67</v>
      </c>
      <c r="K3" s="4" t="s">
        <v>67</v>
      </c>
      <c r="L3" s="4" t="s">
        <v>68</v>
      </c>
      <c r="M3" s="4" t="s">
        <v>69</v>
      </c>
    </row>
    <row r="4" customFormat="1" ht="22" customHeight="1" spans="1:13">
      <c r="A4" s="5">
        <v>1</v>
      </c>
      <c r="B4" s="5" t="s">
        <v>70</v>
      </c>
      <c r="C4" s="5" t="s">
        <v>71</v>
      </c>
      <c r="D4" s="5" t="s">
        <v>72</v>
      </c>
      <c r="E4" s="5" t="str">
        <f>REPLACEB(D4,7,8,"********")</f>
        <v>513221********0423</v>
      </c>
      <c r="F4" s="5" t="s">
        <v>73</v>
      </c>
      <c r="G4" s="5" t="s">
        <v>74</v>
      </c>
      <c r="H4" s="5" t="s">
        <v>75</v>
      </c>
      <c r="I4" s="5" t="s">
        <v>76</v>
      </c>
      <c r="J4" s="5" t="s">
        <v>77</v>
      </c>
      <c r="K4" s="5" t="str">
        <f>REPLACEB(J4,4,4,"****")</f>
        <v>187****7286</v>
      </c>
      <c r="L4" s="5">
        <v>1600</v>
      </c>
      <c r="M4" s="5"/>
    </row>
    <row r="5" customFormat="1" ht="22" customHeight="1" spans="1:13">
      <c r="A5" s="5">
        <v>2</v>
      </c>
      <c r="B5" s="5" t="s">
        <v>78</v>
      </c>
      <c r="C5" s="5" t="s">
        <v>71</v>
      </c>
      <c r="D5" s="5" t="s">
        <v>79</v>
      </c>
      <c r="E5" s="5" t="str">
        <f t="shared" ref="E5:E35" si="0">REPLACEB(D5,7,8,"********")</f>
        <v>513221********0428</v>
      </c>
      <c r="F5" s="5" t="s">
        <v>73</v>
      </c>
      <c r="G5" s="5" t="s">
        <v>74</v>
      </c>
      <c r="H5" s="5" t="s">
        <v>75</v>
      </c>
      <c r="I5" s="5" t="s">
        <v>76</v>
      </c>
      <c r="J5" s="5" t="s">
        <v>80</v>
      </c>
      <c r="K5" s="5" t="str">
        <f t="shared" ref="K5:K35" si="1">REPLACEB(J5,4,4,"****")</f>
        <v>181****4625</v>
      </c>
      <c r="L5" s="5">
        <v>1600</v>
      </c>
      <c r="M5" s="5"/>
    </row>
    <row r="6" customFormat="1" ht="22" customHeight="1" spans="1:13">
      <c r="A6" s="5">
        <v>3</v>
      </c>
      <c r="B6" s="5" t="s">
        <v>81</v>
      </c>
      <c r="C6" s="5" t="s">
        <v>71</v>
      </c>
      <c r="D6" s="71" t="s">
        <v>82</v>
      </c>
      <c r="E6" s="5" t="str">
        <f t="shared" si="0"/>
        <v>513221********0441</v>
      </c>
      <c r="F6" s="5" t="s">
        <v>73</v>
      </c>
      <c r="G6" s="5" t="s">
        <v>74</v>
      </c>
      <c r="H6" s="5" t="s">
        <v>75</v>
      </c>
      <c r="I6" s="5" t="s">
        <v>76</v>
      </c>
      <c r="J6" s="5">
        <v>18783777008</v>
      </c>
      <c r="K6" s="5" t="str">
        <f t="shared" si="1"/>
        <v>187****7008</v>
      </c>
      <c r="L6" s="5">
        <v>1600</v>
      </c>
      <c r="M6" s="5"/>
    </row>
    <row r="7" customFormat="1" ht="22" customHeight="1" spans="1:13">
      <c r="A7" s="5">
        <v>4</v>
      </c>
      <c r="B7" s="5" t="s">
        <v>83</v>
      </c>
      <c r="C7" s="5" t="s">
        <v>71</v>
      </c>
      <c r="D7" s="71" t="s">
        <v>84</v>
      </c>
      <c r="E7" s="5" t="str">
        <f t="shared" si="0"/>
        <v>513221********0444</v>
      </c>
      <c r="F7" s="5" t="s">
        <v>73</v>
      </c>
      <c r="G7" s="5" t="s">
        <v>74</v>
      </c>
      <c r="H7" s="5" t="s">
        <v>75</v>
      </c>
      <c r="I7" s="5" t="s">
        <v>76</v>
      </c>
      <c r="J7" s="5">
        <v>15387675947</v>
      </c>
      <c r="K7" s="5" t="str">
        <f t="shared" si="1"/>
        <v>153****5947</v>
      </c>
      <c r="L7" s="5">
        <v>1600</v>
      </c>
      <c r="M7" s="5"/>
    </row>
    <row r="8" customFormat="1" ht="22" customHeight="1" spans="1:13">
      <c r="A8" s="5">
        <v>5</v>
      </c>
      <c r="B8" s="5" t="s">
        <v>85</v>
      </c>
      <c r="C8" s="5" t="s">
        <v>71</v>
      </c>
      <c r="D8" s="5" t="s">
        <v>86</v>
      </c>
      <c r="E8" s="5" t="str">
        <f t="shared" si="0"/>
        <v>513221********0429</v>
      </c>
      <c r="F8" s="5" t="s">
        <v>73</v>
      </c>
      <c r="G8" s="5" t="s">
        <v>74</v>
      </c>
      <c r="H8" s="5" t="s">
        <v>75</v>
      </c>
      <c r="I8" s="5" t="s">
        <v>76</v>
      </c>
      <c r="J8" s="5">
        <v>15884079716</v>
      </c>
      <c r="K8" s="5" t="str">
        <f t="shared" si="1"/>
        <v>158****9716</v>
      </c>
      <c r="L8" s="5">
        <v>1600</v>
      </c>
      <c r="M8" s="5"/>
    </row>
    <row r="9" customFormat="1" ht="22" customHeight="1" spans="1:13">
      <c r="A9" s="5">
        <v>6</v>
      </c>
      <c r="B9" s="5" t="s">
        <v>87</v>
      </c>
      <c r="C9" s="5" t="s">
        <v>71</v>
      </c>
      <c r="D9" s="5" t="s">
        <v>88</v>
      </c>
      <c r="E9" s="5" t="str">
        <f t="shared" si="0"/>
        <v>513221********0429</v>
      </c>
      <c r="F9" s="5" t="s">
        <v>73</v>
      </c>
      <c r="G9" s="5" t="s">
        <v>74</v>
      </c>
      <c r="H9" s="5" t="s">
        <v>75</v>
      </c>
      <c r="I9" s="5" t="s">
        <v>76</v>
      </c>
      <c r="J9" s="5" t="s">
        <v>89</v>
      </c>
      <c r="K9" s="5" t="str">
        <f t="shared" si="1"/>
        <v>188****1680</v>
      </c>
      <c r="L9" s="5">
        <v>1600</v>
      </c>
      <c r="M9" s="5"/>
    </row>
    <row r="10" customFormat="1" ht="22" customHeight="1" spans="1:13">
      <c r="A10" s="5">
        <v>7</v>
      </c>
      <c r="B10" s="5" t="s">
        <v>90</v>
      </c>
      <c r="C10" s="5" t="s">
        <v>71</v>
      </c>
      <c r="D10" s="5" t="s">
        <v>91</v>
      </c>
      <c r="E10" s="5" t="str">
        <f t="shared" si="0"/>
        <v>513221********0420</v>
      </c>
      <c r="F10" s="5" t="s">
        <v>73</v>
      </c>
      <c r="G10" s="5" t="s">
        <v>74</v>
      </c>
      <c r="H10" s="5" t="s">
        <v>75</v>
      </c>
      <c r="I10" s="5" t="s">
        <v>76</v>
      </c>
      <c r="J10" s="5" t="s">
        <v>92</v>
      </c>
      <c r="K10" s="5" t="str">
        <f t="shared" si="1"/>
        <v>199****3562</v>
      </c>
      <c r="L10" s="5">
        <v>1600</v>
      </c>
      <c r="M10" s="5"/>
    </row>
    <row r="11" customFormat="1" ht="22" customHeight="1" spans="1:13">
      <c r="A11" s="5">
        <v>8</v>
      </c>
      <c r="B11" s="5" t="s">
        <v>93</v>
      </c>
      <c r="C11" s="5" t="s">
        <v>71</v>
      </c>
      <c r="D11" s="5" t="s">
        <v>94</v>
      </c>
      <c r="E11" s="5" t="str">
        <f t="shared" si="0"/>
        <v>513221********142X</v>
      </c>
      <c r="F11" s="5" t="s">
        <v>73</v>
      </c>
      <c r="G11" s="5" t="s">
        <v>74</v>
      </c>
      <c r="H11" s="5" t="s">
        <v>75</v>
      </c>
      <c r="I11" s="5" t="s">
        <v>76</v>
      </c>
      <c r="J11" s="5" t="s">
        <v>95</v>
      </c>
      <c r="K11" s="5" t="str">
        <f t="shared" si="1"/>
        <v>158****3435</v>
      </c>
      <c r="L11" s="5">
        <v>1600</v>
      </c>
      <c r="M11" s="5"/>
    </row>
    <row r="12" customFormat="1" ht="22" customHeight="1" spans="1:13">
      <c r="A12" s="5">
        <v>9</v>
      </c>
      <c r="B12" s="5" t="s">
        <v>96</v>
      </c>
      <c r="C12" s="5" t="s">
        <v>71</v>
      </c>
      <c r="D12" s="5" t="s">
        <v>97</v>
      </c>
      <c r="E12" s="5" t="str">
        <f t="shared" si="0"/>
        <v>513221********142x</v>
      </c>
      <c r="F12" s="5" t="s">
        <v>73</v>
      </c>
      <c r="G12" s="5" t="s">
        <v>74</v>
      </c>
      <c r="H12" s="5" t="s">
        <v>75</v>
      </c>
      <c r="I12" s="5" t="s">
        <v>76</v>
      </c>
      <c r="J12" s="71" t="s">
        <v>98</v>
      </c>
      <c r="K12" s="5" t="str">
        <f t="shared" si="1"/>
        <v>153****5590</v>
      </c>
      <c r="L12" s="5">
        <v>1600</v>
      </c>
      <c r="M12" s="5"/>
    </row>
    <row r="13" customFormat="1" ht="22" customHeight="1" spans="1:13">
      <c r="A13" s="5">
        <v>10</v>
      </c>
      <c r="B13" s="5" t="s">
        <v>99</v>
      </c>
      <c r="C13" s="5" t="s">
        <v>71</v>
      </c>
      <c r="D13" s="5" t="s">
        <v>100</v>
      </c>
      <c r="E13" s="5" t="str">
        <f t="shared" si="0"/>
        <v>513221********0461</v>
      </c>
      <c r="F13" s="5" t="s">
        <v>73</v>
      </c>
      <c r="G13" s="5" t="s">
        <v>74</v>
      </c>
      <c r="H13" s="5" t="s">
        <v>75</v>
      </c>
      <c r="I13" s="5" t="s">
        <v>76</v>
      </c>
      <c r="J13" s="5" t="s">
        <v>101</v>
      </c>
      <c r="K13" s="5" t="str">
        <f t="shared" si="1"/>
        <v>153****1938</v>
      </c>
      <c r="L13" s="5">
        <v>1600</v>
      </c>
      <c r="M13" s="5"/>
    </row>
    <row r="14" customFormat="1" ht="22" customHeight="1" spans="1:13">
      <c r="A14" s="5">
        <v>11</v>
      </c>
      <c r="B14" s="5" t="s">
        <v>102</v>
      </c>
      <c r="C14" s="5" t="s">
        <v>71</v>
      </c>
      <c r="D14" s="71" t="s">
        <v>103</v>
      </c>
      <c r="E14" s="5" t="str">
        <f t="shared" si="0"/>
        <v>513221********0423</v>
      </c>
      <c r="F14" s="5" t="s">
        <v>73</v>
      </c>
      <c r="G14" s="5" t="s">
        <v>74</v>
      </c>
      <c r="H14" s="5" t="s">
        <v>75</v>
      </c>
      <c r="I14" s="5" t="s">
        <v>76</v>
      </c>
      <c r="J14" s="5">
        <v>18161379862</v>
      </c>
      <c r="K14" s="5" t="str">
        <f t="shared" si="1"/>
        <v>181****9862</v>
      </c>
      <c r="L14" s="5">
        <v>1600</v>
      </c>
      <c r="M14" s="5"/>
    </row>
    <row r="15" customFormat="1" ht="22" customHeight="1" spans="1:13">
      <c r="A15" s="5">
        <v>12</v>
      </c>
      <c r="B15" s="5" t="s">
        <v>104</v>
      </c>
      <c r="C15" s="5" t="s">
        <v>71</v>
      </c>
      <c r="D15" s="5" t="s">
        <v>105</v>
      </c>
      <c r="E15" s="5" t="str">
        <f t="shared" si="0"/>
        <v>513221********142X</v>
      </c>
      <c r="F15" s="5" t="s">
        <v>73</v>
      </c>
      <c r="G15" s="5" t="s">
        <v>74</v>
      </c>
      <c r="H15" s="5" t="s">
        <v>75</v>
      </c>
      <c r="I15" s="5" t="s">
        <v>76</v>
      </c>
      <c r="J15" s="5">
        <v>15082507936</v>
      </c>
      <c r="K15" s="5" t="str">
        <f t="shared" si="1"/>
        <v>150****7936</v>
      </c>
      <c r="L15" s="5">
        <v>1600</v>
      </c>
      <c r="M15" s="5"/>
    </row>
    <row r="16" customFormat="1" ht="22" customHeight="1" spans="1:13">
      <c r="A16" s="5">
        <v>13</v>
      </c>
      <c r="B16" s="5" t="s">
        <v>106</v>
      </c>
      <c r="C16" s="5" t="s">
        <v>71</v>
      </c>
      <c r="D16" s="71" t="s">
        <v>107</v>
      </c>
      <c r="E16" s="5" t="str">
        <f t="shared" si="0"/>
        <v>513221********0469</v>
      </c>
      <c r="F16" s="5" t="s">
        <v>73</v>
      </c>
      <c r="G16" s="5" t="s">
        <v>74</v>
      </c>
      <c r="H16" s="5" t="s">
        <v>75</v>
      </c>
      <c r="I16" s="5" t="s">
        <v>76</v>
      </c>
      <c r="J16" s="5">
        <v>18783711609</v>
      </c>
      <c r="K16" s="5" t="str">
        <f t="shared" si="1"/>
        <v>187****1609</v>
      </c>
      <c r="L16" s="5">
        <v>1600</v>
      </c>
      <c r="M16" s="5"/>
    </row>
    <row r="17" customFormat="1" ht="22" customHeight="1" spans="1:13">
      <c r="A17" s="5">
        <v>14</v>
      </c>
      <c r="B17" s="5" t="s">
        <v>108</v>
      </c>
      <c r="C17" s="5" t="s">
        <v>71</v>
      </c>
      <c r="D17" s="71" t="s">
        <v>109</v>
      </c>
      <c r="E17" s="5" t="str">
        <f t="shared" si="0"/>
        <v>513221********0443</v>
      </c>
      <c r="F17" s="5" t="s">
        <v>73</v>
      </c>
      <c r="G17" s="5" t="s">
        <v>74</v>
      </c>
      <c r="H17" s="5" t="s">
        <v>75</v>
      </c>
      <c r="I17" s="5" t="s">
        <v>76</v>
      </c>
      <c r="J17" s="5">
        <v>15183726126</v>
      </c>
      <c r="K17" s="5" t="str">
        <f t="shared" si="1"/>
        <v>151****6126</v>
      </c>
      <c r="L17" s="5">
        <v>1600</v>
      </c>
      <c r="M17" s="5"/>
    </row>
    <row r="18" customFormat="1" ht="22" customHeight="1" spans="1:13">
      <c r="A18" s="5">
        <v>15</v>
      </c>
      <c r="B18" s="5" t="s">
        <v>110</v>
      </c>
      <c r="C18" s="5" t="s">
        <v>71</v>
      </c>
      <c r="D18" s="5" t="s">
        <v>111</v>
      </c>
      <c r="E18" s="5" t="str">
        <f t="shared" si="0"/>
        <v>513221********0425</v>
      </c>
      <c r="F18" s="5" t="s">
        <v>73</v>
      </c>
      <c r="G18" s="5" t="s">
        <v>74</v>
      </c>
      <c r="H18" s="5" t="s">
        <v>75</v>
      </c>
      <c r="I18" s="5" t="s">
        <v>76</v>
      </c>
      <c r="J18" s="5" t="s">
        <v>112</v>
      </c>
      <c r="K18" s="5" t="str">
        <f t="shared" si="1"/>
        <v>187****1496</v>
      </c>
      <c r="L18" s="5">
        <v>1600</v>
      </c>
      <c r="M18" s="5"/>
    </row>
    <row r="19" customFormat="1" ht="22" customHeight="1" spans="1:13">
      <c r="A19" s="5">
        <v>16</v>
      </c>
      <c r="B19" s="5" t="s">
        <v>113</v>
      </c>
      <c r="C19" s="5" t="s">
        <v>71</v>
      </c>
      <c r="D19" s="5" t="s">
        <v>114</v>
      </c>
      <c r="E19" s="5" t="str">
        <f t="shared" si="0"/>
        <v>513221********0444</v>
      </c>
      <c r="F19" s="5" t="s">
        <v>73</v>
      </c>
      <c r="G19" s="5" t="s">
        <v>74</v>
      </c>
      <c r="H19" s="5" t="s">
        <v>75</v>
      </c>
      <c r="I19" s="5" t="s">
        <v>76</v>
      </c>
      <c r="J19" s="5" t="s">
        <v>115</v>
      </c>
      <c r="K19" s="5" t="str">
        <f t="shared" si="1"/>
        <v>152****4429</v>
      </c>
      <c r="L19" s="5">
        <v>1600</v>
      </c>
      <c r="M19" s="5"/>
    </row>
    <row r="20" customFormat="1" ht="22" customHeight="1" spans="1:13">
      <c r="A20" s="5">
        <v>17</v>
      </c>
      <c r="B20" s="5" t="s">
        <v>116</v>
      </c>
      <c r="C20" s="5" t="s">
        <v>71</v>
      </c>
      <c r="D20" s="5" t="s">
        <v>117</v>
      </c>
      <c r="E20" s="5" t="str">
        <f t="shared" si="0"/>
        <v>513221********0428</v>
      </c>
      <c r="F20" s="5" t="s">
        <v>73</v>
      </c>
      <c r="G20" s="5" t="s">
        <v>74</v>
      </c>
      <c r="H20" s="5" t="s">
        <v>75</v>
      </c>
      <c r="I20" s="5" t="s">
        <v>76</v>
      </c>
      <c r="J20" s="5" t="s">
        <v>118</v>
      </c>
      <c r="K20" s="5" t="str">
        <f t="shared" si="1"/>
        <v>151****3553</v>
      </c>
      <c r="L20" s="5">
        <v>1600</v>
      </c>
      <c r="M20" s="5"/>
    </row>
    <row r="21" customFormat="1" ht="22" customHeight="1" spans="1:13">
      <c r="A21" s="5">
        <v>18</v>
      </c>
      <c r="B21" s="5" t="s">
        <v>119</v>
      </c>
      <c r="C21" s="5" t="s">
        <v>71</v>
      </c>
      <c r="D21" s="5" t="s">
        <v>120</v>
      </c>
      <c r="E21" s="5" t="str">
        <f t="shared" si="0"/>
        <v>513221********0500</v>
      </c>
      <c r="F21" s="5" t="s">
        <v>73</v>
      </c>
      <c r="G21" s="5" t="s">
        <v>74</v>
      </c>
      <c r="H21" s="5" t="s">
        <v>75</v>
      </c>
      <c r="I21" s="5" t="s">
        <v>76</v>
      </c>
      <c r="J21" s="5" t="s">
        <v>121</v>
      </c>
      <c r="K21" s="5" t="str">
        <f t="shared" si="1"/>
        <v>187****7056</v>
      </c>
      <c r="L21" s="5">
        <v>1600</v>
      </c>
      <c r="M21" s="5"/>
    </row>
    <row r="22" customFormat="1" ht="22" customHeight="1" spans="1:13">
      <c r="A22" s="5">
        <v>19</v>
      </c>
      <c r="B22" s="5" t="s">
        <v>122</v>
      </c>
      <c r="C22" s="5" t="s">
        <v>71</v>
      </c>
      <c r="D22" s="5" t="s">
        <v>123</v>
      </c>
      <c r="E22" s="5" t="str">
        <f t="shared" si="0"/>
        <v>513221********0448</v>
      </c>
      <c r="F22" s="5" t="s">
        <v>73</v>
      </c>
      <c r="G22" s="5" t="s">
        <v>74</v>
      </c>
      <c r="H22" s="5" t="s">
        <v>75</v>
      </c>
      <c r="I22" s="5" t="s">
        <v>76</v>
      </c>
      <c r="J22" s="5" t="s">
        <v>124</v>
      </c>
      <c r="K22" s="5" t="str">
        <f t="shared" si="1"/>
        <v>135****9129</v>
      </c>
      <c r="L22" s="5">
        <v>1600</v>
      </c>
      <c r="M22" s="5"/>
    </row>
    <row r="23" customFormat="1" ht="22" customHeight="1" spans="1:13">
      <c r="A23" s="5">
        <v>20</v>
      </c>
      <c r="B23" s="5" t="s">
        <v>125</v>
      </c>
      <c r="C23" s="5" t="s">
        <v>71</v>
      </c>
      <c r="D23" s="5" t="s">
        <v>126</v>
      </c>
      <c r="E23" s="5" t="str">
        <f t="shared" si="0"/>
        <v>513221********0447</v>
      </c>
      <c r="F23" s="5" t="s">
        <v>73</v>
      </c>
      <c r="G23" s="5" t="s">
        <v>74</v>
      </c>
      <c r="H23" s="5" t="s">
        <v>75</v>
      </c>
      <c r="I23" s="5" t="s">
        <v>76</v>
      </c>
      <c r="J23" s="5" t="s">
        <v>127</v>
      </c>
      <c r="K23" s="5" t="str">
        <f t="shared" si="1"/>
        <v>187****7882</v>
      </c>
      <c r="L23" s="5">
        <v>1600</v>
      </c>
      <c r="M23" s="5"/>
    </row>
    <row r="24" customFormat="1" ht="22" customHeight="1" spans="1:13">
      <c r="A24" s="5">
        <v>21</v>
      </c>
      <c r="B24" s="5" t="s">
        <v>128</v>
      </c>
      <c r="C24" s="5" t="s">
        <v>71</v>
      </c>
      <c r="D24" s="5" t="s">
        <v>129</v>
      </c>
      <c r="E24" s="5" t="str">
        <f t="shared" si="0"/>
        <v>513221********0421</v>
      </c>
      <c r="F24" s="5" t="s">
        <v>73</v>
      </c>
      <c r="G24" s="5" t="s">
        <v>74</v>
      </c>
      <c r="H24" s="5" t="s">
        <v>75</v>
      </c>
      <c r="I24" s="5" t="s">
        <v>76</v>
      </c>
      <c r="J24" s="5" t="s">
        <v>130</v>
      </c>
      <c r="K24" s="5" t="str">
        <f t="shared" si="1"/>
        <v>151****0917</v>
      </c>
      <c r="L24" s="5">
        <v>1600</v>
      </c>
      <c r="M24" s="5"/>
    </row>
    <row r="25" customFormat="1" ht="22" customHeight="1" spans="1:13">
      <c r="A25" s="5">
        <v>22</v>
      </c>
      <c r="B25" s="5" t="s">
        <v>131</v>
      </c>
      <c r="C25" s="5" t="s">
        <v>71</v>
      </c>
      <c r="D25" s="5" t="s">
        <v>132</v>
      </c>
      <c r="E25" s="5" t="str">
        <f t="shared" si="0"/>
        <v>513221********0426</v>
      </c>
      <c r="F25" s="5" t="s">
        <v>73</v>
      </c>
      <c r="G25" s="5" t="s">
        <v>74</v>
      </c>
      <c r="H25" s="5" t="s">
        <v>75</v>
      </c>
      <c r="I25" s="5" t="s">
        <v>76</v>
      </c>
      <c r="J25" s="5" t="s">
        <v>133</v>
      </c>
      <c r="K25" s="5" t="str">
        <f t="shared" si="1"/>
        <v>187****0986</v>
      </c>
      <c r="L25" s="5">
        <v>1600</v>
      </c>
      <c r="M25" s="5"/>
    </row>
    <row r="26" customFormat="1" ht="22" customHeight="1" spans="1:13">
      <c r="A26" s="5">
        <v>23</v>
      </c>
      <c r="B26" s="5" t="s">
        <v>134</v>
      </c>
      <c r="C26" s="5" t="s">
        <v>71</v>
      </c>
      <c r="D26" s="5" t="s">
        <v>135</v>
      </c>
      <c r="E26" s="5" t="str">
        <f t="shared" si="0"/>
        <v>513221********1427</v>
      </c>
      <c r="F26" s="5" t="s">
        <v>73</v>
      </c>
      <c r="G26" s="5" t="s">
        <v>74</v>
      </c>
      <c r="H26" s="5" t="s">
        <v>75</v>
      </c>
      <c r="I26" s="5" t="s">
        <v>76</v>
      </c>
      <c r="J26" s="5" t="s">
        <v>136</v>
      </c>
      <c r="K26" s="5" t="str">
        <f t="shared" si="1"/>
        <v>151****6411</v>
      </c>
      <c r="L26" s="5">
        <v>1600</v>
      </c>
      <c r="M26" s="5"/>
    </row>
    <row r="27" customFormat="1" ht="22" customHeight="1" spans="1:13">
      <c r="A27" s="5">
        <v>24</v>
      </c>
      <c r="B27" s="5" t="s">
        <v>137</v>
      </c>
      <c r="C27" s="5" t="s">
        <v>71</v>
      </c>
      <c r="D27" s="5" t="s">
        <v>138</v>
      </c>
      <c r="E27" s="5" t="str">
        <f t="shared" si="0"/>
        <v>513221********048X</v>
      </c>
      <c r="F27" s="5" t="s">
        <v>73</v>
      </c>
      <c r="G27" s="5" t="s">
        <v>74</v>
      </c>
      <c r="H27" s="5" t="s">
        <v>75</v>
      </c>
      <c r="I27" s="5" t="s">
        <v>76</v>
      </c>
      <c r="J27" s="5" t="s">
        <v>139</v>
      </c>
      <c r="K27" s="5" t="str">
        <f t="shared" si="1"/>
        <v>187****8615</v>
      </c>
      <c r="L27" s="5">
        <v>1600</v>
      </c>
      <c r="M27" s="5"/>
    </row>
    <row r="28" customFormat="1" ht="22" customHeight="1" spans="1:13">
      <c r="A28" s="5">
        <v>25</v>
      </c>
      <c r="B28" s="5" t="s">
        <v>140</v>
      </c>
      <c r="C28" s="5" t="s">
        <v>71</v>
      </c>
      <c r="D28" s="5" t="s">
        <v>141</v>
      </c>
      <c r="E28" s="5" t="str">
        <f t="shared" si="0"/>
        <v>513221********046x</v>
      </c>
      <c r="F28" s="5" t="s">
        <v>73</v>
      </c>
      <c r="G28" s="5" t="s">
        <v>74</v>
      </c>
      <c r="H28" s="5" t="s">
        <v>75</v>
      </c>
      <c r="I28" s="5" t="s">
        <v>76</v>
      </c>
      <c r="J28" s="5">
        <v>18283794638</v>
      </c>
      <c r="K28" s="5" t="str">
        <f t="shared" si="1"/>
        <v>182****4638</v>
      </c>
      <c r="L28" s="5">
        <v>1600</v>
      </c>
      <c r="M28" s="5"/>
    </row>
    <row r="29" customFormat="1" ht="22" customHeight="1" spans="1:13">
      <c r="A29" s="5">
        <v>26</v>
      </c>
      <c r="B29" s="5" t="s">
        <v>142</v>
      </c>
      <c r="C29" s="5" t="s">
        <v>71</v>
      </c>
      <c r="D29" s="71" t="s">
        <v>143</v>
      </c>
      <c r="E29" s="5" t="str">
        <f t="shared" si="0"/>
        <v>513221********0442</v>
      </c>
      <c r="F29" s="5" t="s">
        <v>144</v>
      </c>
      <c r="G29" s="5" t="s">
        <v>74</v>
      </c>
      <c r="H29" s="5" t="s">
        <v>75</v>
      </c>
      <c r="I29" s="5" t="s">
        <v>76</v>
      </c>
      <c r="J29" s="5">
        <v>18783713058</v>
      </c>
      <c r="K29" s="5" t="str">
        <f t="shared" si="1"/>
        <v>187****3058</v>
      </c>
      <c r="L29" s="5">
        <v>1600</v>
      </c>
      <c r="M29" s="5"/>
    </row>
    <row r="30" customFormat="1" ht="22" customHeight="1" spans="1:13">
      <c r="A30" s="5">
        <v>27</v>
      </c>
      <c r="B30" s="5" t="s">
        <v>145</v>
      </c>
      <c r="C30" s="5" t="s">
        <v>71</v>
      </c>
      <c r="D30" s="71" t="s">
        <v>146</v>
      </c>
      <c r="E30" s="5" t="str">
        <f t="shared" si="0"/>
        <v>513221********1427</v>
      </c>
      <c r="F30" s="5" t="s">
        <v>73</v>
      </c>
      <c r="G30" s="5" t="s">
        <v>74</v>
      </c>
      <c r="H30" s="5" t="s">
        <v>75</v>
      </c>
      <c r="I30" s="5" t="s">
        <v>76</v>
      </c>
      <c r="J30" s="5" t="s">
        <v>147</v>
      </c>
      <c r="K30" s="5" t="str">
        <f t="shared" si="1"/>
        <v>187****5204</v>
      </c>
      <c r="L30" s="5">
        <v>1600</v>
      </c>
      <c r="M30" s="5"/>
    </row>
    <row r="31" customFormat="1" ht="22" customHeight="1" spans="1:13">
      <c r="A31" s="5">
        <v>28</v>
      </c>
      <c r="B31" s="5" t="s">
        <v>148</v>
      </c>
      <c r="C31" s="5" t="s">
        <v>71</v>
      </c>
      <c r="D31" s="5" t="s">
        <v>149</v>
      </c>
      <c r="E31" s="5" t="str">
        <f t="shared" si="0"/>
        <v>513221********0443</v>
      </c>
      <c r="F31" s="5" t="s">
        <v>73</v>
      </c>
      <c r="G31" s="5" t="s">
        <v>74</v>
      </c>
      <c r="H31" s="5" t="s">
        <v>75</v>
      </c>
      <c r="I31" s="5" t="s">
        <v>76</v>
      </c>
      <c r="J31" s="5" t="s">
        <v>150</v>
      </c>
      <c r="K31" s="5" t="str">
        <f t="shared" si="1"/>
        <v>173****6083</v>
      </c>
      <c r="L31" s="5">
        <v>1600</v>
      </c>
      <c r="M31" s="5"/>
    </row>
    <row r="32" customFormat="1" ht="22" customHeight="1" spans="1:13">
      <c r="A32" s="5">
        <v>29</v>
      </c>
      <c r="B32" s="5" t="s">
        <v>151</v>
      </c>
      <c r="C32" s="5" t="s">
        <v>71</v>
      </c>
      <c r="D32" s="71" t="s">
        <v>152</v>
      </c>
      <c r="E32" s="5" t="str">
        <f t="shared" si="0"/>
        <v>513221********1428</v>
      </c>
      <c r="F32" s="5" t="s">
        <v>73</v>
      </c>
      <c r="G32" s="5" t="s">
        <v>74</v>
      </c>
      <c r="H32" s="5" t="s">
        <v>75</v>
      </c>
      <c r="I32" s="5" t="s">
        <v>76</v>
      </c>
      <c r="J32" s="5">
        <v>18283758055</v>
      </c>
      <c r="K32" s="5" t="str">
        <f t="shared" si="1"/>
        <v>182****8055</v>
      </c>
      <c r="L32" s="5">
        <v>1600</v>
      </c>
      <c r="M32" s="5"/>
    </row>
    <row r="33" customFormat="1" ht="22" customHeight="1" spans="1:13">
      <c r="A33" s="5">
        <v>30</v>
      </c>
      <c r="B33" s="5" t="s">
        <v>153</v>
      </c>
      <c r="C33" s="5" t="s">
        <v>71</v>
      </c>
      <c r="D33" s="71" t="s">
        <v>154</v>
      </c>
      <c r="E33" s="5" t="str">
        <f t="shared" si="0"/>
        <v>513221********0440</v>
      </c>
      <c r="F33" s="5" t="s">
        <v>73</v>
      </c>
      <c r="G33" s="5" t="s">
        <v>74</v>
      </c>
      <c r="H33" s="5" t="s">
        <v>75</v>
      </c>
      <c r="I33" s="5" t="s">
        <v>76</v>
      </c>
      <c r="J33" s="5">
        <v>13548385369</v>
      </c>
      <c r="K33" s="5" t="str">
        <f t="shared" si="1"/>
        <v>135****5369</v>
      </c>
      <c r="L33" s="5">
        <v>1600</v>
      </c>
      <c r="M33" s="5"/>
    </row>
    <row r="34" customFormat="1" ht="22" customHeight="1" spans="1:13">
      <c r="A34" s="5">
        <v>31</v>
      </c>
      <c r="B34" s="5" t="s">
        <v>155</v>
      </c>
      <c r="C34" s="5" t="s">
        <v>71</v>
      </c>
      <c r="D34" s="71" t="s">
        <v>156</v>
      </c>
      <c r="E34" s="5" t="str">
        <f t="shared" si="0"/>
        <v>513221********0426</v>
      </c>
      <c r="F34" s="5" t="s">
        <v>73</v>
      </c>
      <c r="G34" s="5" t="s">
        <v>74</v>
      </c>
      <c r="H34" s="5" t="s">
        <v>75</v>
      </c>
      <c r="I34" s="5" t="s">
        <v>76</v>
      </c>
      <c r="J34" s="5">
        <v>15281501286</v>
      </c>
      <c r="K34" s="5" t="str">
        <f t="shared" si="1"/>
        <v>152****1286</v>
      </c>
      <c r="L34" s="5">
        <v>1600</v>
      </c>
      <c r="M34" s="5"/>
    </row>
    <row r="35" customFormat="1" ht="22" customHeight="1" spans="1:13">
      <c r="A35" s="5">
        <v>32</v>
      </c>
      <c r="B35" s="5" t="s">
        <v>157</v>
      </c>
      <c r="C35" s="5" t="s">
        <v>71</v>
      </c>
      <c r="D35" s="71" t="s">
        <v>158</v>
      </c>
      <c r="E35" s="5" t="str">
        <f t="shared" si="0"/>
        <v>513221********0428</v>
      </c>
      <c r="F35" s="5" t="s">
        <v>73</v>
      </c>
      <c r="G35" s="5" t="s">
        <v>74</v>
      </c>
      <c r="H35" s="5" t="s">
        <v>75</v>
      </c>
      <c r="I35" s="5" t="s">
        <v>76</v>
      </c>
      <c r="J35" s="5">
        <v>13990419315</v>
      </c>
      <c r="K35" s="5" t="str">
        <f t="shared" si="1"/>
        <v>139****9315</v>
      </c>
      <c r="L35" s="5">
        <v>1600</v>
      </c>
      <c r="M35" s="5"/>
    </row>
    <row r="36" customFormat="1" ht="22" customHeight="1" spans="1:13">
      <c r="A36" s="5"/>
      <c r="B36" s="5" t="s">
        <v>159</v>
      </c>
      <c r="C36" s="5"/>
      <c r="D36" s="5"/>
      <c r="E36" s="5"/>
      <c r="F36" s="5"/>
      <c r="G36" s="5"/>
      <c r="H36" s="5"/>
      <c r="I36" s="5"/>
      <c r="J36" s="5"/>
      <c r="K36" s="5"/>
      <c r="L36" s="5">
        <v>51200</v>
      </c>
      <c r="M36" s="5"/>
    </row>
    <row r="66" ht="20" customHeight="1"/>
  </sheetData>
  <mergeCells count="2">
    <mergeCell ref="A1:M1"/>
    <mergeCell ref="A2:E2"/>
  </mergeCells>
  <printOptions horizontalCentered="1"/>
  <pageMargins left="0.251388888888889" right="0.251388888888889" top="0.747916666666667" bottom="0.511805555555556" header="0.298611111111111" footer="0.298611111111111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附件2-1</vt:lpstr>
      <vt:lpstr>附件2-2</vt:lpstr>
      <vt:lpstr>附件2—3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111</cp:lastModifiedBy>
  <dcterms:created xsi:type="dcterms:W3CDTF">2008-05-15T04:32:00Z</dcterms:created>
  <cp:lastPrinted>2018-04-20T07:16:00Z</cp:lastPrinted>
  <dcterms:modified xsi:type="dcterms:W3CDTF">2022-11-01T07:17:53Z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7107A3F9515D49A78FFE97B20AF406F4</vt:lpwstr>
  </property>
  <property fmtid="{D5CDD505-2E9C-101B-9397-08002B2CF9AE}" pid="4" name="KSOReadingLayout">
    <vt:bool>true</vt:bool>
  </property>
</Properties>
</file>