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培训学员报到表" sheetId="1" r:id="rId1"/>
  </sheets>
  <definedNames>
    <definedName name="_xlnm._FilterDatabase" localSheetId="0" hidden="1">培训学员报到表!$A$1:$O$24</definedName>
  </definedNames>
  <calcPr calcId="144525"/>
</workbook>
</file>

<file path=xl/sharedStrings.xml><?xml version="1.0" encoding="utf-8"?>
<sst xmlns="http://schemas.openxmlformats.org/spreadsheetml/2006/main" count="171" uniqueCount="72">
  <si>
    <t>附件4</t>
  </si>
  <si>
    <t>灞州镇东西部协作家政服务（第四期）培训补贴及生活补贴花名册</t>
  </si>
  <si>
    <t xml:space="preserve">汶川县公共就业和人才交流服务中心                                                                                            </t>
  </si>
  <si>
    <t>序号</t>
  </si>
  <si>
    <t>姓名</t>
  </si>
  <si>
    <t>性别</t>
  </si>
  <si>
    <t>文化</t>
  </si>
  <si>
    <t>族别</t>
  </si>
  <si>
    <t>健康情况</t>
  </si>
  <si>
    <t>身份证号</t>
  </si>
  <si>
    <t>家庭住址</t>
  </si>
  <si>
    <t>联系方式</t>
  </si>
  <si>
    <t>是否建档立卡脱贫户</t>
  </si>
  <si>
    <t>培训补贴金额（元）</t>
  </si>
  <si>
    <t>生活补贴金额（元）</t>
  </si>
  <si>
    <t>备注</t>
  </si>
  <si>
    <t>余正花</t>
  </si>
  <si>
    <t>女</t>
  </si>
  <si>
    <t>小学</t>
  </si>
  <si>
    <t>羌</t>
  </si>
  <si>
    <t>健康</t>
  </si>
  <si>
    <t>513221197202280424</t>
  </si>
  <si>
    <t>四川省汶川县克枯乡大寺村</t>
  </si>
  <si>
    <t>是</t>
  </si>
  <si>
    <t>张德琼</t>
  </si>
  <si>
    <t>513221197005230428</t>
  </si>
  <si>
    <t>四川省汶川县克枯乡木上村</t>
  </si>
  <si>
    <t>陈术兰</t>
  </si>
  <si>
    <t>513221197111180428</t>
  </si>
  <si>
    <t>四川省汶川县龙溪乡布兰村</t>
  </si>
  <si>
    <t>马月英</t>
  </si>
  <si>
    <t>初中</t>
  </si>
  <si>
    <t>513221197504220427</t>
  </si>
  <si>
    <t>王顺珍</t>
  </si>
  <si>
    <t>513221196006080447</t>
  </si>
  <si>
    <t>四川省汶川县龙溪乡大门村</t>
  </si>
  <si>
    <t>杨芳群</t>
  </si>
  <si>
    <t>513221198202210420</t>
  </si>
  <si>
    <t>四川省汶川县灞州镇龙溪村</t>
  </si>
  <si>
    <t>陈美</t>
  </si>
  <si>
    <t>513221199005070443</t>
  </si>
  <si>
    <t>吴俊兰</t>
  </si>
  <si>
    <t>513221197511200440</t>
  </si>
  <si>
    <t>四川省汶川县龙溪乡俄布村</t>
  </si>
  <si>
    <t>余安丽</t>
  </si>
  <si>
    <t>513221197606240429</t>
  </si>
  <si>
    <t>余琼花</t>
  </si>
  <si>
    <t>513221197205310422</t>
  </si>
  <si>
    <t>李燕霞</t>
  </si>
  <si>
    <t>513221198911020427</t>
  </si>
  <si>
    <t>四川省汶川县灞州镇联合村</t>
  </si>
  <si>
    <t>黄世琼</t>
  </si>
  <si>
    <t>513221197307010420</t>
  </si>
  <si>
    <t>余兵香</t>
  </si>
  <si>
    <t>513221196610240427</t>
  </si>
  <si>
    <t>四川省汶川县龙溪乡联合村</t>
  </si>
  <si>
    <t>否</t>
  </si>
  <si>
    <t>唐成花</t>
  </si>
  <si>
    <t>513221196006070441</t>
  </si>
  <si>
    <t>余明英</t>
  </si>
  <si>
    <t>513221197409280421</t>
  </si>
  <si>
    <t>杨秋平</t>
  </si>
  <si>
    <t>513221196410170444</t>
  </si>
  <si>
    <t>陈万红</t>
  </si>
  <si>
    <t>男</t>
  </si>
  <si>
    <t>51322119571119041x</t>
  </si>
  <si>
    <t>余德惠</t>
  </si>
  <si>
    <t>513221196903170442</t>
  </si>
  <si>
    <t>王吉珍</t>
  </si>
  <si>
    <t>513221196905030427</t>
  </si>
  <si>
    <t>四川省汶川县灞州镇布兰村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</si>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</sst>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2"/>
      <name val="仿宋_GB2312"/>
      <charset val="134"/>
    </font>
    <font>
      <sz val="9"/>
      <name val="楷体_GB2312"/>
      <charset val="134"/>
    </font>
    <font>
      <sz val="10"/>
      <name val="宋体"/>
      <charset val="134"/>
    </font>
    <font>
      <b/>
      <sz val="24"/>
      <name val="方正小标宋简体"/>
      <charset val="134"/>
    </font>
    <font>
      <b/>
      <sz val="9"/>
      <name val="宋体"/>
      <charset val="134"/>
    </font>
    <font>
      <b/>
      <sz val="9"/>
      <name val="楷体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3" fillId="10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17" borderId="8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6" fillId="14" borderId="4" applyNumberFormat="0" applyAlignment="0" applyProtection="0">
      <alignment vertical="center"/>
    </xf>
    <xf numFmtId="0" fontId="24" fillId="14" borderId="3" applyNumberFormat="0" applyAlignment="0" applyProtection="0">
      <alignment vertical="center"/>
    </xf>
    <xf numFmtId="0" fontId="19" fillId="16" borderId="7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3" fillId="0" borderId="0" xfId="0" applyNumberFormat="1" applyFont="1">
      <alignment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4"/>
  <sheetViews>
    <sheetView tabSelected="1" zoomScaleSheetLayoutView="60" topLeftCell="A9" workbookViewId="0">
      <selection activeCell="N5" sqref="N5:N23"/>
    </sheetView>
  </sheetViews>
  <sheetFormatPr defaultColWidth="9" defaultRowHeight="14.25"/>
  <cols>
    <col min="1" max="1" width="3.375" customWidth="1"/>
    <col min="2" max="2" width="9.25" style="3" customWidth="1"/>
    <col min="3" max="3" width="3.625" customWidth="1"/>
    <col min="4" max="4" width="6.5" style="4" customWidth="1"/>
    <col min="5" max="5" width="4.3" style="4" customWidth="1"/>
    <col min="6" max="6" width="7.4" style="5" customWidth="1"/>
    <col min="7" max="7" width="19.9" style="6" hidden="1" customWidth="1"/>
    <col min="8" max="8" width="20.25" customWidth="1"/>
    <col min="9" max="9" width="26.875" customWidth="1"/>
    <col min="10" max="10" width="12.875" hidden="1" customWidth="1"/>
    <col min="11" max="11" width="13.625" customWidth="1"/>
    <col min="12" max="12" width="10.25" customWidth="1"/>
    <col min="13" max="13" width="8.375" customWidth="1"/>
    <col min="14" max="14" width="8.7" customWidth="1"/>
    <col min="15" max="15" width="13.6" style="7" customWidth="1"/>
  </cols>
  <sheetData>
    <row r="1" spans="1:1">
      <c r="A1" t="s">
        <v>0</v>
      </c>
    </row>
    <row r="2" ht="31.5" customHeight="1" spans="1:1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="1" customFormat="1" ht="27" customHeight="1" spans="1:15">
      <c r="A3" s="9" t="s">
        <v>2</v>
      </c>
      <c r="B3" s="9"/>
      <c r="C3" s="9"/>
      <c r="D3" s="9"/>
      <c r="E3" s="9"/>
      <c r="F3" s="10"/>
      <c r="G3" s="9"/>
      <c r="H3" s="9"/>
      <c r="I3" s="9"/>
      <c r="J3" s="9"/>
      <c r="K3" s="9"/>
      <c r="L3" s="9"/>
      <c r="M3" s="9"/>
      <c r="N3" s="9"/>
      <c r="O3" s="9"/>
    </row>
    <row r="4" s="2" customFormat="1" ht="43" customHeight="1" spans="1:15">
      <c r="A4" s="11" t="s">
        <v>3</v>
      </c>
      <c r="B4" s="12" t="s">
        <v>4</v>
      </c>
      <c r="C4" s="13" t="s">
        <v>5</v>
      </c>
      <c r="D4" s="12" t="s">
        <v>6</v>
      </c>
      <c r="E4" s="12" t="s">
        <v>7</v>
      </c>
      <c r="F4" s="12" t="s">
        <v>8</v>
      </c>
      <c r="G4" s="14" t="s">
        <v>9</v>
      </c>
      <c r="H4" s="14" t="s">
        <v>9</v>
      </c>
      <c r="I4" s="12" t="s">
        <v>10</v>
      </c>
      <c r="J4" s="12" t="s">
        <v>11</v>
      </c>
      <c r="K4" s="12" t="s">
        <v>11</v>
      </c>
      <c r="L4" s="12" t="s">
        <v>12</v>
      </c>
      <c r="M4" s="20" t="s">
        <v>13</v>
      </c>
      <c r="N4" s="20" t="s">
        <v>14</v>
      </c>
      <c r="O4" s="21" t="s">
        <v>15</v>
      </c>
    </row>
    <row r="5" ht="23" customHeight="1" spans="1:15">
      <c r="A5" s="15">
        <v>1</v>
      </c>
      <c r="B5" s="15" t="s">
        <v>16</v>
      </c>
      <c r="C5" s="15" t="s">
        <v>17</v>
      </c>
      <c r="D5" s="15" t="s">
        <v>18</v>
      </c>
      <c r="E5" s="15" t="s">
        <v>19</v>
      </c>
      <c r="F5" s="15" t="s">
        <v>20</v>
      </c>
      <c r="G5" s="15" t="s">
        <v>21</v>
      </c>
      <c r="H5" s="15" t="str">
        <f>REPLACEB(G5,7,8,"********")</f>
        <v>513221********0424</v>
      </c>
      <c r="I5" s="15" t="s">
        <v>22</v>
      </c>
      <c r="J5" s="15">
        <v>15808375964</v>
      </c>
      <c r="K5" s="15" t="str">
        <f>REPLACEB(J5,4,4,"****")</f>
        <v>158****5964</v>
      </c>
      <c r="L5" s="15" t="s">
        <v>23</v>
      </c>
      <c r="M5" s="22">
        <v>800</v>
      </c>
      <c r="N5" s="22">
        <v>250</v>
      </c>
      <c r="O5" s="15"/>
    </row>
    <row r="6" ht="23" customHeight="1" spans="1:15">
      <c r="A6" s="15">
        <v>2</v>
      </c>
      <c r="B6" s="15" t="s">
        <v>24</v>
      </c>
      <c r="C6" s="15" t="s">
        <v>17</v>
      </c>
      <c r="D6" s="15" t="s">
        <v>18</v>
      </c>
      <c r="E6" s="15" t="s">
        <v>19</v>
      </c>
      <c r="F6" s="15" t="s">
        <v>20</v>
      </c>
      <c r="G6" s="23" t="s">
        <v>25</v>
      </c>
      <c r="H6" s="15" t="str">
        <f t="shared" ref="H6:H23" si="0">REPLACEB(G6,7,8,"********")</f>
        <v>513221********0428</v>
      </c>
      <c r="I6" s="15" t="s">
        <v>26</v>
      </c>
      <c r="J6" s="15">
        <v>15196206326</v>
      </c>
      <c r="K6" s="15" t="str">
        <f t="shared" ref="K6:K23" si="1">REPLACEB(J6,4,4,"****")</f>
        <v>151****6326</v>
      </c>
      <c r="L6" s="15" t="s">
        <v>23</v>
      </c>
      <c r="M6" s="22">
        <v>800</v>
      </c>
      <c r="N6" s="22">
        <v>250</v>
      </c>
      <c r="O6" s="15"/>
    </row>
    <row r="7" ht="23" customHeight="1" spans="1:15">
      <c r="A7" s="15">
        <v>3</v>
      </c>
      <c r="B7" s="15" t="s">
        <v>27</v>
      </c>
      <c r="C7" s="15" t="s">
        <v>17</v>
      </c>
      <c r="D7" s="15" t="s">
        <v>18</v>
      </c>
      <c r="E7" s="15" t="s">
        <v>19</v>
      </c>
      <c r="F7" s="15" t="s">
        <v>20</v>
      </c>
      <c r="G7" s="23" t="s">
        <v>28</v>
      </c>
      <c r="H7" s="15" t="str">
        <f t="shared" si="0"/>
        <v>513221********0428</v>
      </c>
      <c r="I7" s="15" t="s">
        <v>29</v>
      </c>
      <c r="J7" s="15">
        <v>15983710595</v>
      </c>
      <c r="K7" s="15" t="str">
        <f t="shared" si="1"/>
        <v>159****0595</v>
      </c>
      <c r="L7" s="15" t="s">
        <v>23</v>
      </c>
      <c r="M7" s="22">
        <v>800</v>
      </c>
      <c r="N7" s="22">
        <v>250</v>
      </c>
      <c r="O7" s="15"/>
    </row>
    <row r="8" ht="23" customHeight="1" spans="1:15">
      <c r="A8" s="15">
        <v>4</v>
      </c>
      <c r="B8" s="15" t="s">
        <v>30</v>
      </c>
      <c r="C8" s="15" t="s">
        <v>17</v>
      </c>
      <c r="D8" s="15" t="s">
        <v>31</v>
      </c>
      <c r="E8" s="15" t="s">
        <v>19</v>
      </c>
      <c r="F8" s="15" t="s">
        <v>20</v>
      </c>
      <c r="G8" s="23" t="s">
        <v>32</v>
      </c>
      <c r="H8" s="15" t="str">
        <f t="shared" si="0"/>
        <v>513221********0427</v>
      </c>
      <c r="I8" s="15" t="s">
        <v>29</v>
      </c>
      <c r="J8" s="15">
        <v>18180378601</v>
      </c>
      <c r="K8" s="15" t="str">
        <f t="shared" si="1"/>
        <v>181****8601</v>
      </c>
      <c r="L8" s="15" t="s">
        <v>23</v>
      </c>
      <c r="M8" s="22">
        <v>800</v>
      </c>
      <c r="N8" s="22">
        <v>250</v>
      </c>
      <c r="O8" s="15"/>
    </row>
    <row r="9" ht="23" customHeight="1" spans="1:15">
      <c r="A9" s="15">
        <v>5</v>
      </c>
      <c r="B9" s="15" t="s">
        <v>33</v>
      </c>
      <c r="C9" s="15" t="s">
        <v>17</v>
      </c>
      <c r="D9" s="15" t="s">
        <v>18</v>
      </c>
      <c r="E9" s="15" t="s">
        <v>19</v>
      </c>
      <c r="F9" s="15" t="s">
        <v>20</v>
      </c>
      <c r="G9" s="23" t="s">
        <v>34</v>
      </c>
      <c r="H9" s="15" t="str">
        <f t="shared" si="0"/>
        <v>513221********0447</v>
      </c>
      <c r="I9" s="15" t="s">
        <v>35</v>
      </c>
      <c r="J9" s="15">
        <v>15983727219</v>
      </c>
      <c r="K9" s="15" t="str">
        <f t="shared" si="1"/>
        <v>159****7219</v>
      </c>
      <c r="L9" s="15" t="s">
        <v>23</v>
      </c>
      <c r="M9" s="22">
        <v>800</v>
      </c>
      <c r="N9" s="22">
        <v>250</v>
      </c>
      <c r="O9" s="15"/>
    </row>
    <row r="10" ht="23" customHeight="1" spans="1:15">
      <c r="A10" s="15">
        <v>6</v>
      </c>
      <c r="B10" s="15" t="s">
        <v>36</v>
      </c>
      <c r="C10" s="15" t="s">
        <v>17</v>
      </c>
      <c r="D10" s="15" t="s">
        <v>18</v>
      </c>
      <c r="E10" s="15" t="s">
        <v>19</v>
      </c>
      <c r="F10" s="15" t="s">
        <v>20</v>
      </c>
      <c r="G10" s="23" t="s">
        <v>37</v>
      </c>
      <c r="H10" s="15" t="str">
        <f t="shared" si="0"/>
        <v>513221********0420</v>
      </c>
      <c r="I10" s="15" t="s">
        <v>38</v>
      </c>
      <c r="J10" s="15">
        <v>15984726436</v>
      </c>
      <c r="K10" s="15" t="str">
        <f t="shared" si="1"/>
        <v>159****6436</v>
      </c>
      <c r="L10" s="15" t="s">
        <v>23</v>
      </c>
      <c r="M10" s="22">
        <v>800</v>
      </c>
      <c r="N10" s="22">
        <v>250</v>
      </c>
      <c r="O10" s="15"/>
    </row>
    <row r="11" ht="23" customHeight="1" spans="1:15">
      <c r="A11" s="15">
        <v>7</v>
      </c>
      <c r="B11" s="15" t="s">
        <v>39</v>
      </c>
      <c r="C11" s="15" t="s">
        <v>17</v>
      </c>
      <c r="D11" s="15" t="s">
        <v>31</v>
      </c>
      <c r="E11" s="15" t="s">
        <v>19</v>
      </c>
      <c r="F11" s="15" t="s">
        <v>20</v>
      </c>
      <c r="G11" s="23" t="s">
        <v>40</v>
      </c>
      <c r="H11" s="15" t="str">
        <f t="shared" si="0"/>
        <v>513221********0443</v>
      </c>
      <c r="I11" s="15" t="s">
        <v>38</v>
      </c>
      <c r="J11" s="15">
        <v>19150318093</v>
      </c>
      <c r="K11" s="15" t="str">
        <f t="shared" si="1"/>
        <v>191****8093</v>
      </c>
      <c r="L11" s="15" t="s">
        <v>23</v>
      </c>
      <c r="M11" s="22">
        <v>800</v>
      </c>
      <c r="N11" s="22">
        <v>250</v>
      </c>
      <c r="O11" s="15"/>
    </row>
    <row r="12" ht="23" customHeight="1" spans="1:15">
      <c r="A12" s="15">
        <v>8</v>
      </c>
      <c r="B12" s="15" t="s">
        <v>41</v>
      </c>
      <c r="C12" s="15" t="s">
        <v>17</v>
      </c>
      <c r="D12" s="15" t="s">
        <v>18</v>
      </c>
      <c r="E12" s="15" t="s">
        <v>19</v>
      </c>
      <c r="F12" s="15" t="s">
        <v>20</v>
      </c>
      <c r="G12" s="23" t="s">
        <v>42</v>
      </c>
      <c r="H12" s="15" t="str">
        <f t="shared" si="0"/>
        <v>513221********0440</v>
      </c>
      <c r="I12" s="15" t="s">
        <v>43</v>
      </c>
      <c r="J12" s="15">
        <v>15108174218</v>
      </c>
      <c r="K12" s="15" t="str">
        <f t="shared" si="1"/>
        <v>151****4218</v>
      </c>
      <c r="L12" s="15" t="s">
        <v>23</v>
      </c>
      <c r="M12" s="22">
        <v>800</v>
      </c>
      <c r="N12" s="22">
        <v>250</v>
      </c>
      <c r="O12" s="15"/>
    </row>
    <row r="13" ht="23" customHeight="1" spans="1:15">
      <c r="A13" s="15">
        <v>9</v>
      </c>
      <c r="B13" s="15" t="s">
        <v>44</v>
      </c>
      <c r="C13" s="15" t="s">
        <v>17</v>
      </c>
      <c r="D13" s="15" t="s">
        <v>18</v>
      </c>
      <c r="E13" s="15" t="s">
        <v>19</v>
      </c>
      <c r="F13" s="15" t="s">
        <v>20</v>
      </c>
      <c r="G13" s="23" t="s">
        <v>45</v>
      </c>
      <c r="H13" s="15" t="str">
        <f t="shared" si="0"/>
        <v>513221********0429</v>
      </c>
      <c r="I13" s="15" t="s">
        <v>38</v>
      </c>
      <c r="J13" s="15">
        <v>15108173365</v>
      </c>
      <c r="K13" s="15" t="str">
        <f t="shared" si="1"/>
        <v>151****3365</v>
      </c>
      <c r="L13" s="15" t="s">
        <v>23</v>
      </c>
      <c r="M13" s="22">
        <v>800</v>
      </c>
      <c r="N13" s="22">
        <v>250</v>
      </c>
      <c r="O13" s="15"/>
    </row>
    <row r="14" ht="23" customHeight="1" spans="1:15">
      <c r="A14" s="15">
        <v>10</v>
      </c>
      <c r="B14" s="15" t="s">
        <v>46</v>
      </c>
      <c r="C14" s="15" t="s">
        <v>17</v>
      </c>
      <c r="D14" s="15" t="s">
        <v>18</v>
      </c>
      <c r="E14" s="15" t="s">
        <v>19</v>
      </c>
      <c r="F14" s="15" t="s">
        <v>20</v>
      </c>
      <c r="G14" s="23" t="s">
        <v>47</v>
      </c>
      <c r="H14" s="15" t="str">
        <f t="shared" si="0"/>
        <v>513221********0422</v>
      </c>
      <c r="I14" s="15" t="s">
        <v>43</v>
      </c>
      <c r="J14" s="15">
        <v>13558581457</v>
      </c>
      <c r="K14" s="15" t="str">
        <f t="shared" si="1"/>
        <v>135****1457</v>
      </c>
      <c r="L14" s="15" t="s">
        <v>23</v>
      </c>
      <c r="M14" s="22">
        <v>800</v>
      </c>
      <c r="N14" s="22">
        <v>250</v>
      </c>
      <c r="O14" s="15"/>
    </row>
    <row r="15" ht="23" customHeight="1" spans="1:15">
      <c r="A15" s="15">
        <v>11</v>
      </c>
      <c r="B15" s="15" t="s">
        <v>48</v>
      </c>
      <c r="C15" s="15" t="s">
        <v>17</v>
      </c>
      <c r="D15" s="15" t="s">
        <v>31</v>
      </c>
      <c r="E15" s="15" t="s">
        <v>19</v>
      </c>
      <c r="F15" s="15" t="s">
        <v>20</v>
      </c>
      <c r="G15" s="15" t="s">
        <v>49</v>
      </c>
      <c r="H15" s="15" t="str">
        <f t="shared" si="0"/>
        <v>513221********0427</v>
      </c>
      <c r="I15" s="15" t="s">
        <v>50</v>
      </c>
      <c r="J15" s="15">
        <v>15983703731</v>
      </c>
      <c r="K15" s="15" t="str">
        <f t="shared" si="1"/>
        <v>159****3731</v>
      </c>
      <c r="L15" s="15" t="s">
        <v>23</v>
      </c>
      <c r="M15" s="22">
        <v>800</v>
      </c>
      <c r="N15" s="22">
        <v>250</v>
      </c>
      <c r="O15" s="15"/>
    </row>
    <row r="16" ht="23" customHeight="1" spans="1:15">
      <c r="A16" s="15">
        <v>12</v>
      </c>
      <c r="B16" s="15" t="s">
        <v>51</v>
      </c>
      <c r="C16" s="15" t="s">
        <v>17</v>
      </c>
      <c r="D16" s="15" t="s">
        <v>31</v>
      </c>
      <c r="E16" s="15" t="s">
        <v>19</v>
      </c>
      <c r="F16" s="15" t="s">
        <v>20</v>
      </c>
      <c r="G16" s="15" t="s">
        <v>52</v>
      </c>
      <c r="H16" s="15" t="str">
        <f t="shared" si="0"/>
        <v>513221********0420</v>
      </c>
      <c r="I16" s="15" t="s">
        <v>50</v>
      </c>
      <c r="J16" s="15">
        <v>18090226783</v>
      </c>
      <c r="K16" s="15" t="str">
        <f t="shared" si="1"/>
        <v>180****6783</v>
      </c>
      <c r="L16" s="15" t="s">
        <v>23</v>
      </c>
      <c r="M16" s="22">
        <v>800</v>
      </c>
      <c r="N16" s="22">
        <v>250</v>
      </c>
      <c r="O16" s="15"/>
    </row>
    <row r="17" ht="23" customHeight="1" spans="1:16">
      <c r="A17" s="15">
        <v>13</v>
      </c>
      <c r="B17" s="15" t="s">
        <v>53</v>
      </c>
      <c r="C17" s="15" t="s">
        <v>17</v>
      </c>
      <c r="D17" s="15" t="s">
        <v>18</v>
      </c>
      <c r="E17" s="15" t="s">
        <v>19</v>
      </c>
      <c r="F17" s="15" t="s">
        <v>20</v>
      </c>
      <c r="G17" s="15" t="s">
        <v>54</v>
      </c>
      <c r="H17" s="15" t="str">
        <f t="shared" si="0"/>
        <v>513221********0427</v>
      </c>
      <c r="I17" s="15" t="s">
        <v>55</v>
      </c>
      <c r="J17" s="15">
        <v>13547731920</v>
      </c>
      <c r="K17" s="15" t="str">
        <f t="shared" si="1"/>
        <v>135****1920</v>
      </c>
      <c r="L17" s="15" t="s">
        <v>56</v>
      </c>
      <c r="M17" s="22">
        <v>800</v>
      </c>
      <c r="N17" s="22">
        <v>0</v>
      </c>
      <c r="O17" s="15"/>
      <c r="P17" s="3"/>
    </row>
    <row r="18" ht="23" customHeight="1" spans="1:16">
      <c r="A18" s="15">
        <v>14</v>
      </c>
      <c r="B18" s="15" t="s">
        <v>57</v>
      </c>
      <c r="C18" s="15" t="s">
        <v>17</v>
      </c>
      <c r="D18" s="15" t="s">
        <v>18</v>
      </c>
      <c r="E18" s="15" t="s">
        <v>19</v>
      </c>
      <c r="F18" s="15" t="s">
        <v>20</v>
      </c>
      <c r="G18" s="15" t="s">
        <v>58</v>
      </c>
      <c r="H18" s="15" t="str">
        <f t="shared" si="0"/>
        <v>513221********0441</v>
      </c>
      <c r="I18" s="15" t="s">
        <v>55</v>
      </c>
      <c r="J18" s="15">
        <v>18783744258</v>
      </c>
      <c r="K18" s="15" t="str">
        <f t="shared" si="1"/>
        <v>187****4258</v>
      </c>
      <c r="L18" s="15" t="s">
        <v>56</v>
      </c>
      <c r="M18" s="22">
        <v>800</v>
      </c>
      <c r="N18" s="22">
        <v>0</v>
      </c>
      <c r="O18" s="15"/>
      <c r="P18" s="3"/>
    </row>
    <row r="19" ht="23" customHeight="1" spans="1:16">
      <c r="A19" s="15">
        <v>15</v>
      </c>
      <c r="B19" s="15" t="s">
        <v>59</v>
      </c>
      <c r="C19" s="15" t="s">
        <v>17</v>
      </c>
      <c r="D19" s="15" t="s">
        <v>18</v>
      </c>
      <c r="E19" s="15" t="s">
        <v>19</v>
      </c>
      <c r="F19" s="15" t="s">
        <v>20</v>
      </c>
      <c r="G19" s="15" t="s">
        <v>60</v>
      </c>
      <c r="H19" s="15" t="str">
        <f t="shared" si="0"/>
        <v>513221********0421</v>
      </c>
      <c r="I19" s="15" t="s">
        <v>55</v>
      </c>
      <c r="J19" s="15">
        <v>18728244247</v>
      </c>
      <c r="K19" s="15" t="str">
        <f t="shared" si="1"/>
        <v>187****4247</v>
      </c>
      <c r="L19" s="15" t="s">
        <v>56</v>
      </c>
      <c r="M19" s="22">
        <v>800</v>
      </c>
      <c r="N19" s="22">
        <v>0</v>
      </c>
      <c r="O19" s="15"/>
      <c r="P19" s="3"/>
    </row>
    <row r="20" ht="23" customHeight="1" spans="1:16">
      <c r="A20" s="15">
        <v>16</v>
      </c>
      <c r="B20" s="15" t="s">
        <v>61</v>
      </c>
      <c r="C20" s="15" t="s">
        <v>17</v>
      </c>
      <c r="D20" s="15" t="s">
        <v>31</v>
      </c>
      <c r="E20" s="15" t="s">
        <v>19</v>
      </c>
      <c r="F20" s="15" t="s">
        <v>20</v>
      </c>
      <c r="G20" s="15" t="s">
        <v>62</v>
      </c>
      <c r="H20" s="15" t="str">
        <f t="shared" si="0"/>
        <v>513221********0444</v>
      </c>
      <c r="I20" s="15" t="s">
        <v>55</v>
      </c>
      <c r="J20" s="15">
        <v>18283721949</v>
      </c>
      <c r="K20" s="15" t="str">
        <f t="shared" si="1"/>
        <v>182****1949</v>
      </c>
      <c r="L20" s="15" t="s">
        <v>56</v>
      </c>
      <c r="M20" s="22">
        <v>800</v>
      </c>
      <c r="N20" s="22">
        <v>0</v>
      </c>
      <c r="O20" s="15"/>
      <c r="P20" s="3"/>
    </row>
    <row r="21" ht="23" customHeight="1" spans="1:16">
      <c r="A21" s="15">
        <v>17</v>
      </c>
      <c r="B21" s="15" t="s">
        <v>63</v>
      </c>
      <c r="C21" s="15" t="s">
        <v>64</v>
      </c>
      <c r="D21" s="15" t="s">
        <v>18</v>
      </c>
      <c r="E21" s="15" t="s">
        <v>19</v>
      </c>
      <c r="F21" s="15" t="s">
        <v>20</v>
      </c>
      <c r="G21" s="15" t="s">
        <v>65</v>
      </c>
      <c r="H21" s="15" t="str">
        <f t="shared" si="0"/>
        <v>513221********041x</v>
      </c>
      <c r="I21" s="15" t="s">
        <v>55</v>
      </c>
      <c r="J21" s="15">
        <v>15283717564</v>
      </c>
      <c r="K21" s="15" t="str">
        <f t="shared" si="1"/>
        <v>152****7564</v>
      </c>
      <c r="L21" s="15" t="s">
        <v>56</v>
      </c>
      <c r="M21" s="22">
        <v>800</v>
      </c>
      <c r="N21" s="22">
        <v>0</v>
      </c>
      <c r="O21" s="15"/>
      <c r="P21" s="3"/>
    </row>
    <row r="22" ht="23" customHeight="1" spans="1:16">
      <c r="A22" s="15">
        <v>18</v>
      </c>
      <c r="B22" s="15" t="s">
        <v>66</v>
      </c>
      <c r="C22" s="15" t="s">
        <v>17</v>
      </c>
      <c r="D22" s="15" t="s">
        <v>31</v>
      </c>
      <c r="E22" s="15" t="s">
        <v>19</v>
      </c>
      <c r="F22" s="15" t="s">
        <v>20</v>
      </c>
      <c r="G22" s="15" t="s">
        <v>67</v>
      </c>
      <c r="H22" s="15" t="str">
        <f t="shared" si="0"/>
        <v>513221********0442</v>
      </c>
      <c r="I22" s="15" t="s">
        <v>55</v>
      </c>
      <c r="J22" s="15">
        <v>18783782846</v>
      </c>
      <c r="K22" s="15" t="str">
        <f t="shared" si="1"/>
        <v>187****2846</v>
      </c>
      <c r="L22" s="15" t="s">
        <v>56</v>
      </c>
      <c r="M22" s="22">
        <v>800</v>
      </c>
      <c r="N22" s="22">
        <v>0</v>
      </c>
      <c r="O22" s="15"/>
      <c r="P22" s="3"/>
    </row>
    <row r="23" ht="23" customHeight="1" spans="1:16">
      <c r="A23" s="15">
        <v>19</v>
      </c>
      <c r="B23" s="15" t="s">
        <v>68</v>
      </c>
      <c r="C23" s="15" t="s">
        <v>17</v>
      </c>
      <c r="D23" s="15" t="s">
        <v>18</v>
      </c>
      <c r="E23" s="15" t="s">
        <v>19</v>
      </c>
      <c r="F23" s="15" t="s">
        <v>20</v>
      </c>
      <c r="G23" s="15" t="s">
        <v>69</v>
      </c>
      <c r="H23" s="15" t="str">
        <f t="shared" si="0"/>
        <v>513221********0427</v>
      </c>
      <c r="I23" s="15" t="s">
        <v>70</v>
      </c>
      <c r="J23" s="15">
        <v>18784359002</v>
      </c>
      <c r="K23" s="15" t="str">
        <f t="shared" si="1"/>
        <v>187****9002</v>
      </c>
      <c r="L23" s="15" t="s">
        <v>23</v>
      </c>
      <c r="M23" s="22">
        <v>800</v>
      </c>
      <c r="N23" s="22">
        <v>250</v>
      </c>
      <c r="O23" s="15"/>
      <c r="P23" s="3"/>
    </row>
    <row r="24" spans="1:15">
      <c r="A24" s="16"/>
      <c r="B24" s="17" t="s">
        <v>71</v>
      </c>
      <c r="C24" s="16"/>
      <c r="D24" s="16"/>
      <c r="E24" s="16"/>
      <c r="F24" s="18"/>
      <c r="G24" s="19"/>
      <c r="H24" s="16"/>
      <c r="I24" s="16"/>
      <c r="J24" s="16"/>
      <c r="K24" s="16"/>
      <c r="L24" s="16"/>
      <c r="M24" s="16">
        <v>15200</v>
      </c>
      <c r="N24" s="16">
        <v>3250</v>
      </c>
      <c r="O24" s="18"/>
    </row>
  </sheetData>
  <autoFilter ref="A1:O24">
    <extLst/>
  </autoFilter>
  <mergeCells count="2">
    <mergeCell ref="A2:O2"/>
    <mergeCell ref="A3:O3"/>
  </mergeCells>
  <printOptions horizontalCentered="1"/>
  <pageMargins left="0.25" right="0.25" top="0.432638888888889" bottom="0.75" header="0.3" footer="0.3"/>
  <pageSetup paperSize="9" scale="91" fitToHeight="0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培训学员报到表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芳</dc:creator>
  <cp:lastModifiedBy>Administrator</cp:lastModifiedBy>
  <dcterms:created xsi:type="dcterms:W3CDTF">2022-04-18T00:58:00Z</dcterms:created>
  <dcterms:modified xsi:type="dcterms:W3CDTF">2022-05-19T05:11:03Z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540F4B70CF8F4A0CB422B85BDF307C5C</vt:lpwstr>
  </property>
  <property fmtid="{D5CDD505-2E9C-101B-9397-08002B2CF9AE}" pid="3" name="KSOProductBuildVer">
    <vt:lpwstr>2052-11.1.0.11636</vt:lpwstr>
  </property>
</Properties>
</file>