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培训学员报到表" sheetId="1" r:id="rId1"/>
  </sheets>
  <definedNames>
    <definedName name="_xlnm._FilterDatabase" localSheetId="0" hidden="1">培训学员报到表!$A$1:$O$34</definedName>
    <definedName name="_xlnm.Print_Titles" localSheetId="0">培训学员报到表!$11:$11</definedName>
  </definedNames>
  <calcPr calcId="144525"/>
</workbook>
</file>

<file path=xl/sharedStrings.xml><?xml version="1.0" encoding="utf-8"?>
<sst xmlns="http://schemas.openxmlformats.org/spreadsheetml/2006/main" count="213" uniqueCount="89">
  <si>
    <t>附件6</t>
  </si>
  <si>
    <t>三江镇东西部协作乡村旅游（第二期）培训补贴及生活补贴花名册</t>
  </si>
  <si>
    <t xml:space="preserve">汶川县公共就业和人才交流服务中心                          </t>
  </si>
  <si>
    <t>序号</t>
  </si>
  <si>
    <t>姓名</t>
  </si>
  <si>
    <t>性别</t>
  </si>
  <si>
    <t>文化</t>
  </si>
  <si>
    <t>族别</t>
  </si>
  <si>
    <t>健康情况</t>
  </si>
  <si>
    <t>身份证号</t>
  </si>
  <si>
    <t>家庭住址</t>
  </si>
  <si>
    <t>联系方式</t>
  </si>
  <si>
    <t>是否建档立卡脱贫户</t>
  </si>
  <si>
    <t>培训补贴金额（元）</t>
  </si>
  <si>
    <t>生活补贴金额（元）</t>
  </si>
  <si>
    <t>备注</t>
  </si>
  <si>
    <t>徐桂芳</t>
  </si>
  <si>
    <t>女</t>
  </si>
  <si>
    <t>小学</t>
  </si>
  <si>
    <t>藏</t>
  </si>
  <si>
    <t>健康</t>
  </si>
  <si>
    <t>513221195503070245</t>
  </si>
  <si>
    <t>四川省汶川县三江镇街村</t>
  </si>
  <si>
    <t>是</t>
  </si>
  <si>
    <t>马学琼</t>
  </si>
  <si>
    <t>513221196911050248</t>
  </si>
  <si>
    <t>罗涵玉</t>
  </si>
  <si>
    <t>汉</t>
  </si>
  <si>
    <t>513221196904040228</t>
  </si>
  <si>
    <t>四川省新津县文井乡玉龙村</t>
  </si>
  <si>
    <t>余良平</t>
  </si>
  <si>
    <t>男</t>
  </si>
  <si>
    <t>513221197603180213</t>
  </si>
  <si>
    <t>四川省汶川县三江镇乐活村</t>
  </si>
  <si>
    <t>刘贵友</t>
  </si>
  <si>
    <t>513221195807160215</t>
  </si>
  <si>
    <t>四川省汶川县三江镇龙竹村</t>
  </si>
  <si>
    <t>贾玉萍</t>
  </si>
  <si>
    <t>513221196912030820</t>
  </si>
  <si>
    <t>四川省汶川县三江镇河坝村</t>
  </si>
  <si>
    <t>杨冬妹</t>
  </si>
  <si>
    <t>初中</t>
  </si>
  <si>
    <t>51322119960126122X</t>
  </si>
  <si>
    <t>四川省汶川县三江镇草坪村</t>
  </si>
  <si>
    <t>王建友</t>
  </si>
  <si>
    <t>51322119720113023X</t>
  </si>
  <si>
    <t>四川省汶川县三江镇柒山村</t>
  </si>
  <si>
    <t>高正林</t>
  </si>
  <si>
    <t>513221198808211217</t>
  </si>
  <si>
    <t>四川省汶川县三江镇席草村</t>
  </si>
  <si>
    <t>13540895724</t>
  </si>
  <si>
    <t>田永富</t>
  </si>
  <si>
    <t>513221196905060239</t>
  </si>
  <si>
    <t>四川省汶川县三江镇麻柳村</t>
  </si>
  <si>
    <t>费良英</t>
  </si>
  <si>
    <t>513221195508070228</t>
  </si>
  <si>
    <t>四川省汶川县三江镇照壁村</t>
  </si>
  <si>
    <t>杨林</t>
  </si>
  <si>
    <t>513221199202131217</t>
  </si>
  <si>
    <t>四川省汶川县三江镇静居村</t>
  </si>
  <si>
    <t>徐永康</t>
  </si>
  <si>
    <t>513221197201170258</t>
  </si>
  <si>
    <t>毛玉芳</t>
  </si>
  <si>
    <t>513221197002240284</t>
  </si>
  <si>
    <t>曹安凤</t>
  </si>
  <si>
    <t>51322119870901121x</t>
  </si>
  <si>
    <t>荣昌均</t>
  </si>
  <si>
    <t>513221195908250228</t>
  </si>
  <si>
    <t>张永明</t>
  </si>
  <si>
    <t>51322119720524025x</t>
  </si>
  <si>
    <t>魏长明</t>
  </si>
  <si>
    <t>513221195807260216</t>
  </si>
  <si>
    <t>否</t>
  </si>
  <si>
    <t>杨芳</t>
  </si>
  <si>
    <t>513221199204241241</t>
  </si>
  <si>
    <t>邓明富</t>
  </si>
  <si>
    <t>513221196407130257</t>
  </si>
  <si>
    <t>杨佳</t>
  </si>
  <si>
    <t>51322119880713132X</t>
  </si>
  <si>
    <t>四川省汶川县三江镇白石村</t>
  </si>
  <si>
    <t>雷国英</t>
  </si>
  <si>
    <t>513221197609150226</t>
  </si>
  <si>
    <t>郭小凤</t>
  </si>
  <si>
    <t>350181198207013360</t>
  </si>
  <si>
    <t>何容</t>
  </si>
  <si>
    <t>513221198602181227</t>
  </si>
  <si>
    <t>四川省汶川县三江镇邓家村</t>
  </si>
  <si>
    <t>合计</t>
  </si>
  <si>
    <t>i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</si>
</sst>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2">
    <font>
      <sz val="12"/>
      <name val="宋体"/>
      <charset val="134"/>
    </font>
    <font>
      <sz val="12"/>
      <name val="仿宋_GB2312"/>
      <charset val="134"/>
    </font>
    <font>
      <sz val="9"/>
      <name val="楷体_GB2312"/>
      <charset val="134"/>
    </font>
    <font>
      <sz val="10"/>
      <name val="宋体"/>
      <charset val="134"/>
    </font>
    <font>
      <sz val="8"/>
      <name val="宋体"/>
      <charset val="134"/>
    </font>
    <font>
      <b/>
      <sz val="18"/>
      <name val="方正小标宋简体"/>
      <charset val="134"/>
    </font>
    <font>
      <b/>
      <sz val="10"/>
      <name val="宋体"/>
      <charset val="134"/>
    </font>
    <font>
      <b/>
      <sz val="9"/>
      <name val="楷体_GB2312"/>
      <charset val="134"/>
    </font>
    <font>
      <b/>
      <sz val="9"/>
      <name val="宋体"/>
      <charset val="134"/>
    </font>
    <font>
      <sz val="11"/>
      <name val="宋体"/>
      <charset val="134"/>
    </font>
    <font>
      <sz val="9"/>
      <name val="宋体"/>
      <charset val="0"/>
    </font>
    <font>
      <sz val="9"/>
      <color theme="1"/>
      <name val="宋体"/>
      <charset val="134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7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5" fillId="3" borderId="3" applyNumberFormat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14" borderId="6" applyNumberFormat="0" applyFont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2" fillId="8" borderId="5" applyNumberFormat="0" applyAlignment="0" applyProtection="0">
      <alignment vertical="center"/>
    </xf>
    <xf numFmtId="0" fontId="29" fillId="8" borderId="3" applyNumberFormat="0" applyAlignment="0" applyProtection="0">
      <alignment vertical="center"/>
    </xf>
    <xf numFmtId="0" fontId="28" fillId="18" borderId="9" applyNumberForma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49" fontId="3" fillId="0" borderId="0" xfId="0" applyNumberFormat="1" applyFont="1">
      <alignment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 quotePrefix="1">
      <alignment horizontal="center" vertical="center"/>
    </xf>
    <xf numFmtId="0" fontId="10" fillId="2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34"/>
  <sheetViews>
    <sheetView tabSelected="1" zoomScale="130" zoomScaleNormal="130" zoomScaleSheetLayoutView="60" topLeftCell="A21" workbookViewId="0">
      <selection activeCell="N5" sqref="N5:N28"/>
    </sheetView>
  </sheetViews>
  <sheetFormatPr defaultColWidth="9" defaultRowHeight="14.25"/>
  <cols>
    <col min="1" max="1" width="3.375" style="3" customWidth="1"/>
    <col min="2" max="2" width="7.175" style="4" customWidth="1"/>
    <col min="3" max="3" width="3.625" customWidth="1"/>
    <col min="4" max="5" width="4.3" style="3" customWidth="1"/>
    <col min="6" max="6" width="4.125" style="5" customWidth="1"/>
    <col min="7" max="7" width="16.8583333333333" style="6" hidden="1" customWidth="1"/>
    <col min="8" max="8" width="17.8833333333333" customWidth="1"/>
    <col min="9" max="9" width="21.6333333333333" customWidth="1"/>
    <col min="10" max="10" width="12.875" hidden="1" customWidth="1"/>
    <col min="11" max="11" width="12.5" customWidth="1"/>
    <col min="12" max="12" width="9.90833333333333" customWidth="1"/>
    <col min="13" max="13" width="7.975" customWidth="1"/>
    <col min="14" max="14" width="7.78333333333333" style="7" customWidth="1"/>
    <col min="15" max="15" width="6.4" customWidth="1"/>
  </cols>
  <sheetData>
    <row r="1" spans="1:15">
      <c r="A1" s="8" t="s">
        <v>0</v>
      </c>
      <c r="B1" s="9"/>
      <c r="C1" s="3"/>
      <c r="G1" s="10"/>
      <c r="H1" s="3"/>
      <c r="I1" s="3"/>
      <c r="J1" s="3"/>
      <c r="K1" s="3"/>
      <c r="L1" s="3"/>
      <c r="M1" s="3"/>
      <c r="N1" s="5"/>
      <c r="O1" s="3"/>
    </row>
    <row r="2" ht="31.5" customHeight="1" spans="1:15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="1" customFormat="1" ht="27" customHeight="1" spans="1:15">
      <c r="A3" s="12" t="s">
        <v>2</v>
      </c>
      <c r="B3" s="12"/>
      <c r="C3" s="12"/>
      <c r="D3" s="12"/>
      <c r="E3" s="12"/>
      <c r="F3" s="13"/>
      <c r="G3" s="12"/>
      <c r="H3" s="12"/>
      <c r="I3" s="12"/>
      <c r="J3" s="12"/>
      <c r="K3" s="12"/>
      <c r="L3" s="12"/>
      <c r="M3" s="12"/>
      <c r="N3" s="12"/>
      <c r="O3" s="12"/>
    </row>
    <row r="4" s="2" customFormat="1" ht="65.25" customHeight="1" spans="1:15">
      <c r="A4" s="14" t="s">
        <v>3</v>
      </c>
      <c r="B4" s="15" t="s">
        <v>4</v>
      </c>
      <c r="C4" s="15" t="s">
        <v>5</v>
      </c>
      <c r="D4" s="15" t="s">
        <v>6</v>
      </c>
      <c r="E4" s="15" t="s">
        <v>7</v>
      </c>
      <c r="F4" s="15" t="s">
        <v>8</v>
      </c>
      <c r="G4" s="16" t="s">
        <v>9</v>
      </c>
      <c r="H4" s="16" t="s">
        <v>9</v>
      </c>
      <c r="I4" s="15" t="s">
        <v>10</v>
      </c>
      <c r="J4" s="15" t="s">
        <v>11</v>
      </c>
      <c r="K4" s="15" t="s">
        <v>11</v>
      </c>
      <c r="L4" s="25" t="s">
        <v>12</v>
      </c>
      <c r="M4" s="25" t="s">
        <v>13</v>
      </c>
      <c r="N4" s="25" t="s">
        <v>14</v>
      </c>
      <c r="O4" s="26" t="s">
        <v>15</v>
      </c>
    </row>
    <row r="5" ht="23" customHeight="1" spans="1:15">
      <c r="A5" s="17">
        <v>1</v>
      </c>
      <c r="B5" s="18" t="s">
        <v>16</v>
      </c>
      <c r="C5" s="18" t="s">
        <v>17</v>
      </c>
      <c r="D5" s="19" t="s">
        <v>18</v>
      </c>
      <c r="E5" s="19" t="s">
        <v>19</v>
      </c>
      <c r="F5" s="20" t="s">
        <v>20</v>
      </c>
      <c r="G5" s="18" t="s">
        <v>21</v>
      </c>
      <c r="H5" s="19" t="str">
        <f>REPLACEB(G5,7,8,"********")</f>
        <v>513221********0245</v>
      </c>
      <c r="I5" s="19" t="s">
        <v>22</v>
      </c>
      <c r="J5" s="18">
        <v>15983727233</v>
      </c>
      <c r="K5" s="18" t="str">
        <f>REPLACEB(J5,4,4,"****")</f>
        <v>159****7233</v>
      </c>
      <c r="L5" s="18" t="s">
        <v>23</v>
      </c>
      <c r="M5" s="27">
        <v>800</v>
      </c>
      <c r="N5" s="27">
        <v>250</v>
      </c>
      <c r="O5" s="28"/>
    </row>
    <row r="6" ht="23" customHeight="1" spans="1:15">
      <c r="A6" s="17">
        <v>2</v>
      </c>
      <c r="B6" s="21" t="s">
        <v>24</v>
      </c>
      <c r="C6" s="21" t="s">
        <v>17</v>
      </c>
      <c r="D6" s="19" t="s">
        <v>18</v>
      </c>
      <c r="E6" s="19" t="s">
        <v>19</v>
      </c>
      <c r="F6" s="20" t="s">
        <v>20</v>
      </c>
      <c r="G6" s="29" t="s">
        <v>25</v>
      </c>
      <c r="H6" s="19" t="str">
        <f t="shared" ref="H6:H28" si="0">REPLACEB(G6,7,8,"********")</f>
        <v>513221********0248</v>
      </c>
      <c r="I6" s="19" t="s">
        <v>22</v>
      </c>
      <c r="J6" s="21">
        <v>18783735803</v>
      </c>
      <c r="K6" s="18" t="str">
        <f t="shared" ref="K6:K28" si="1">REPLACEB(J6,4,4,"****")</f>
        <v>187****5803</v>
      </c>
      <c r="L6" s="18" t="s">
        <v>23</v>
      </c>
      <c r="M6" s="27">
        <v>800</v>
      </c>
      <c r="N6" s="27">
        <v>250</v>
      </c>
      <c r="O6" s="28"/>
    </row>
    <row r="7" ht="23" customHeight="1" spans="1:15">
      <c r="A7" s="17">
        <v>3</v>
      </c>
      <c r="B7" s="18" t="s">
        <v>26</v>
      </c>
      <c r="C7" s="18" t="s">
        <v>17</v>
      </c>
      <c r="D7" s="19" t="s">
        <v>18</v>
      </c>
      <c r="E7" s="19" t="s">
        <v>27</v>
      </c>
      <c r="F7" s="20" t="s">
        <v>20</v>
      </c>
      <c r="G7" s="30" t="s">
        <v>28</v>
      </c>
      <c r="H7" s="19" t="str">
        <f t="shared" si="0"/>
        <v>513221********0228</v>
      </c>
      <c r="I7" s="19" t="s">
        <v>29</v>
      </c>
      <c r="J7" s="18">
        <v>18190251275</v>
      </c>
      <c r="K7" s="18" t="str">
        <f t="shared" si="1"/>
        <v>181****1275</v>
      </c>
      <c r="L7" s="18" t="s">
        <v>23</v>
      </c>
      <c r="M7" s="27">
        <v>800</v>
      </c>
      <c r="N7" s="27">
        <v>250</v>
      </c>
      <c r="O7" s="19"/>
    </row>
    <row r="8" ht="23" customHeight="1" spans="1:15">
      <c r="A8" s="17">
        <v>4</v>
      </c>
      <c r="B8" s="18" t="s">
        <v>30</v>
      </c>
      <c r="C8" s="18" t="s">
        <v>31</v>
      </c>
      <c r="D8" s="19" t="s">
        <v>18</v>
      </c>
      <c r="E8" s="19" t="s">
        <v>19</v>
      </c>
      <c r="F8" s="20" t="s">
        <v>20</v>
      </c>
      <c r="G8" s="30" t="s">
        <v>32</v>
      </c>
      <c r="H8" s="19" t="str">
        <f t="shared" si="0"/>
        <v>513221********0213</v>
      </c>
      <c r="I8" s="19" t="s">
        <v>33</v>
      </c>
      <c r="J8" s="18">
        <v>17781073509</v>
      </c>
      <c r="K8" s="18" t="str">
        <f t="shared" si="1"/>
        <v>177****3509</v>
      </c>
      <c r="L8" s="18" t="s">
        <v>23</v>
      </c>
      <c r="M8" s="27">
        <v>800</v>
      </c>
      <c r="N8" s="27">
        <v>250</v>
      </c>
      <c r="O8" s="19"/>
    </row>
    <row r="9" ht="23" customHeight="1" spans="1:15">
      <c r="A9" s="17">
        <v>5</v>
      </c>
      <c r="B9" s="18" t="s">
        <v>34</v>
      </c>
      <c r="C9" s="18" t="s">
        <v>31</v>
      </c>
      <c r="D9" s="19" t="s">
        <v>18</v>
      </c>
      <c r="E9" s="19" t="s">
        <v>19</v>
      </c>
      <c r="F9" s="20" t="s">
        <v>20</v>
      </c>
      <c r="G9" s="30" t="s">
        <v>35</v>
      </c>
      <c r="H9" s="19" t="str">
        <f t="shared" si="0"/>
        <v>513221********0215</v>
      </c>
      <c r="I9" s="19" t="s">
        <v>36</v>
      </c>
      <c r="J9" s="18">
        <v>15984705593</v>
      </c>
      <c r="K9" s="18" t="str">
        <f t="shared" si="1"/>
        <v>159****5593</v>
      </c>
      <c r="L9" s="18" t="s">
        <v>23</v>
      </c>
      <c r="M9" s="27">
        <v>800</v>
      </c>
      <c r="N9" s="27">
        <v>250</v>
      </c>
      <c r="O9" s="19"/>
    </row>
    <row r="10" ht="23" customHeight="1" spans="1:15">
      <c r="A10" s="17">
        <v>6</v>
      </c>
      <c r="B10" s="21" t="s">
        <v>37</v>
      </c>
      <c r="C10" s="21" t="s">
        <v>17</v>
      </c>
      <c r="D10" s="19" t="s">
        <v>18</v>
      </c>
      <c r="E10" s="19" t="s">
        <v>27</v>
      </c>
      <c r="F10" s="20" t="s">
        <v>20</v>
      </c>
      <c r="G10" s="21" t="s">
        <v>38</v>
      </c>
      <c r="H10" s="19" t="str">
        <f t="shared" si="0"/>
        <v>513221********0820</v>
      </c>
      <c r="I10" s="19" t="s">
        <v>39</v>
      </c>
      <c r="J10" s="21">
        <v>18090233553</v>
      </c>
      <c r="K10" s="18" t="str">
        <f t="shared" si="1"/>
        <v>180****3553</v>
      </c>
      <c r="L10" s="18" t="s">
        <v>23</v>
      </c>
      <c r="M10" s="27">
        <v>800</v>
      </c>
      <c r="N10" s="27">
        <v>250</v>
      </c>
      <c r="O10" s="19"/>
    </row>
    <row r="11" ht="23" customHeight="1" spans="1:15">
      <c r="A11" s="17">
        <v>7</v>
      </c>
      <c r="B11" s="21" t="s">
        <v>40</v>
      </c>
      <c r="C11" s="21" t="s">
        <v>17</v>
      </c>
      <c r="D11" s="19" t="s">
        <v>41</v>
      </c>
      <c r="E11" s="19" t="s">
        <v>19</v>
      </c>
      <c r="F11" s="20" t="s">
        <v>20</v>
      </c>
      <c r="G11" s="21" t="s">
        <v>42</v>
      </c>
      <c r="H11" s="19" t="str">
        <f t="shared" si="0"/>
        <v>513221********122X</v>
      </c>
      <c r="I11" s="19" t="s">
        <v>43</v>
      </c>
      <c r="J11" s="21">
        <v>18782202099</v>
      </c>
      <c r="K11" s="18" t="str">
        <f t="shared" si="1"/>
        <v>187****2099</v>
      </c>
      <c r="L11" s="18" t="s">
        <v>23</v>
      </c>
      <c r="M11" s="27">
        <v>800</v>
      </c>
      <c r="N11" s="27">
        <v>250</v>
      </c>
      <c r="O11" s="19"/>
    </row>
    <row r="12" ht="23" customHeight="1" spans="1:15">
      <c r="A12" s="17">
        <v>8</v>
      </c>
      <c r="B12" s="18" t="s">
        <v>44</v>
      </c>
      <c r="C12" s="18" t="s">
        <v>31</v>
      </c>
      <c r="D12" s="19" t="s">
        <v>41</v>
      </c>
      <c r="E12" s="19" t="s">
        <v>19</v>
      </c>
      <c r="F12" s="20" t="s">
        <v>20</v>
      </c>
      <c r="G12" s="30" t="s">
        <v>45</v>
      </c>
      <c r="H12" s="19" t="str">
        <f t="shared" si="0"/>
        <v>513221********023X</v>
      </c>
      <c r="I12" s="19" t="s">
        <v>46</v>
      </c>
      <c r="J12" s="18">
        <v>18783792053</v>
      </c>
      <c r="K12" s="18" t="str">
        <f t="shared" si="1"/>
        <v>187****2053</v>
      </c>
      <c r="L12" s="18" t="s">
        <v>23</v>
      </c>
      <c r="M12" s="27">
        <v>800</v>
      </c>
      <c r="N12" s="27">
        <v>250</v>
      </c>
      <c r="O12" s="19"/>
    </row>
    <row r="13" ht="23" customHeight="1" spans="1:15">
      <c r="A13" s="17">
        <v>9</v>
      </c>
      <c r="B13" s="18" t="s">
        <v>47</v>
      </c>
      <c r="C13" s="18" t="s">
        <v>31</v>
      </c>
      <c r="D13" s="19" t="s">
        <v>41</v>
      </c>
      <c r="E13" s="19" t="s">
        <v>27</v>
      </c>
      <c r="F13" s="20" t="s">
        <v>20</v>
      </c>
      <c r="G13" s="30" t="s">
        <v>48</v>
      </c>
      <c r="H13" s="19" t="str">
        <f t="shared" si="0"/>
        <v>513221********1217</v>
      </c>
      <c r="I13" s="19" t="s">
        <v>49</v>
      </c>
      <c r="J13" s="18" t="s">
        <v>50</v>
      </c>
      <c r="K13" s="18" t="str">
        <f t="shared" si="1"/>
        <v>135****5724</v>
      </c>
      <c r="L13" s="18" t="s">
        <v>23</v>
      </c>
      <c r="M13" s="27">
        <v>800</v>
      </c>
      <c r="N13" s="27">
        <v>250</v>
      </c>
      <c r="O13" s="19"/>
    </row>
    <row r="14" ht="23" customHeight="1" spans="1:15">
      <c r="A14" s="17">
        <v>10</v>
      </c>
      <c r="B14" s="21" t="s">
        <v>51</v>
      </c>
      <c r="C14" s="18" t="s">
        <v>31</v>
      </c>
      <c r="D14" s="19" t="s">
        <v>18</v>
      </c>
      <c r="E14" s="19" t="s">
        <v>27</v>
      </c>
      <c r="F14" s="20" t="s">
        <v>20</v>
      </c>
      <c r="G14" s="29" t="s">
        <v>52</v>
      </c>
      <c r="H14" s="19" t="str">
        <f t="shared" si="0"/>
        <v>513221********0239</v>
      </c>
      <c r="I14" s="19" t="s">
        <v>53</v>
      </c>
      <c r="J14" s="21">
        <v>18728216066</v>
      </c>
      <c r="K14" s="18" t="str">
        <f t="shared" si="1"/>
        <v>187****6066</v>
      </c>
      <c r="L14" s="18" t="s">
        <v>23</v>
      </c>
      <c r="M14" s="27">
        <v>800</v>
      </c>
      <c r="N14" s="27">
        <v>250</v>
      </c>
      <c r="O14" s="19"/>
    </row>
    <row r="15" ht="23" customHeight="1" spans="1:15">
      <c r="A15" s="17">
        <v>11</v>
      </c>
      <c r="B15" s="21" t="s">
        <v>54</v>
      </c>
      <c r="C15" s="21" t="s">
        <v>17</v>
      </c>
      <c r="D15" s="19" t="s">
        <v>18</v>
      </c>
      <c r="E15" s="19" t="s">
        <v>19</v>
      </c>
      <c r="F15" s="20" t="s">
        <v>20</v>
      </c>
      <c r="G15" s="21" t="s">
        <v>55</v>
      </c>
      <c r="H15" s="19" t="str">
        <f t="shared" si="0"/>
        <v>513221********0228</v>
      </c>
      <c r="I15" s="19" t="s">
        <v>56</v>
      </c>
      <c r="J15" s="21">
        <v>18828803889</v>
      </c>
      <c r="K15" s="18" t="str">
        <f t="shared" si="1"/>
        <v>188****3889</v>
      </c>
      <c r="L15" s="18" t="s">
        <v>23</v>
      </c>
      <c r="M15" s="27">
        <v>800</v>
      </c>
      <c r="N15" s="27">
        <v>250</v>
      </c>
      <c r="O15" s="19"/>
    </row>
    <row r="16" ht="23" customHeight="1" spans="1:15">
      <c r="A16" s="17">
        <v>12</v>
      </c>
      <c r="B16" s="21" t="s">
        <v>57</v>
      </c>
      <c r="C16" s="21" t="s">
        <v>31</v>
      </c>
      <c r="D16" s="19" t="s">
        <v>18</v>
      </c>
      <c r="E16" s="19" t="s">
        <v>19</v>
      </c>
      <c r="F16" s="20" t="s">
        <v>20</v>
      </c>
      <c r="G16" s="21" t="s">
        <v>58</v>
      </c>
      <c r="H16" s="19" t="str">
        <f t="shared" si="0"/>
        <v>513221********1217</v>
      </c>
      <c r="I16" s="19" t="s">
        <v>59</v>
      </c>
      <c r="J16" s="21">
        <v>15983719809</v>
      </c>
      <c r="K16" s="18" t="str">
        <f t="shared" si="1"/>
        <v>159****9809</v>
      </c>
      <c r="L16" s="18" t="s">
        <v>23</v>
      </c>
      <c r="M16" s="27">
        <v>800</v>
      </c>
      <c r="N16" s="27">
        <v>250</v>
      </c>
      <c r="O16" s="19"/>
    </row>
    <row r="17" ht="23" customHeight="1" spans="1:17">
      <c r="A17" s="17">
        <v>13</v>
      </c>
      <c r="B17" s="21" t="s">
        <v>60</v>
      </c>
      <c r="C17" s="21" t="s">
        <v>31</v>
      </c>
      <c r="D17" s="19" t="s">
        <v>18</v>
      </c>
      <c r="E17" s="19" t="s">
        <v>27</v>
      </c>
      <c r="F17" s="20" t="s">
        <v>20</v>
      </c>
      <c r="G17" s="29" t="s">
        <v>61</v>
      </c>
      <c r="H17" s="19" t="str">
        <f t="shared" si="0"/>
        <v>513221********0258</v>
      </c>
      <c r="I17" s="19" t="s">
        <v>22</v>
      </c>
      <c r="J17" s="21">
        <v>13568780164</v>
      </c>
      <c r="K17" s="18" t="str">
        <f t="shared" si="1"/>
        <v>135****0164</v>
      </c>
      <c r="L17" s="18" t="s">
        <v>23</v>
      </c>
      <c r="M17" s="27">
        <v>800</v>
      </c>
      <c r="N17" s="27">
        <v>250</v>
      </c>
      <c r="O17" s="19"/>
      <c r="P17" s="4"/>
      <c r="Q17" s="4"/>
    </row>
    <row r="18" ht="23" customHeight="1" spans="1:17">
      <c r="A18" s="17">
        <v>14</v>
      </c>
      <c r="B18" s="21" t="s">
        <v>62</v>
      </c>
      <c r="C18" s="21" t="s">
        <v>17</v>
      </c>
      <c r="D18" s="19" t="s">
        <v>18</v>
      </c>
      <c r="E18" s="19" t="s">
        <v>19</v>
      </c>
      <c r="F18" s="20" t="s">
        <v>20</v>
      </c>
      <c r="G18" s="29" t="s">
        <v>63</v>
      </c>
      <c r="H18" s="19" t="str">
        <f t="shared" si="0"/>
        <v>513221********0284</v>
      </c>
      <c r="I18" s="19" t="s">
        <v>39</v>
      </c>
      <c r="J18" s="21">
        <v>13551651412</v>
      </c>
      <c r="K18" s="18" t="str">
        <f t="shared" si="1"/>
        <v>135****1412</v>
      </c>
      <c r="L18" s="18" t="s">
        <v>23</v>
      </c>
      <c r="M18" s="27">
        <v>800</v>
      </c>
      <c r="N18" s="27">
        <v>250</v>
      </c>
      <c r="O18" s="19"/>
      <c r="P18" s="4"/>
      <c r="Q18" s="4"/>
    </row>
    <row r="19" ht="23" customHeight="1" spans="1:17">
      <c r="A19" s="17">
        <v>15</v>
      </c>
      <c r="B19" s="21" t="s">
        <v>64</v>
      </c>
      <c r="C19" s="21" t="s">
        <v>31</v>
      </c>
      <c r="D19" s="19" t="s">
        <v>18</v>
      </c>
      <c r="E19" s="19" t="s">
        <v>27</v>
      </c>
      <c r="F19" s="20" t="s">
        <v>20</v>
      </c>
      <c r="G19" s="21" t="s">
        <v>65</v>
      </c>
      <c r="H19" s="19" t="str">
        <f t="shared" si="0"/>
        <v>513221********121x</v>
      </c>
      <c r="I19" s="19" t="s">
        <v>39</v>
      </c>
      <c r="J19" s="21">
        <v>15884073313</v>
      </c>
      <c r="K19" s="18" t="str">
        <f t="shared" si="1"/>
        <v>158****3313</v>
      </c>
      <c r="L19" s="18" t="s">
        <v>23</v>
      </c>
      <c r="M19" s="27">
        <v>800</v>
      </c>
      <c r="N19" s="27">
        <v>250</v>
      </c>
      <c r="O19" s="19"/>
      <c r="P19" s="4"/>
      <c r="Q19" s="4"/>
    </row>
    <row r="20" ht="23" customHeight="1" spans="1:17">
      <c r="A20" s="17">
        <v>16</v>
      </c>
      <c r="B20" s="21" t="s">
        <v>66</v>
      </c>
      <c r="C20" s="21" t="s">
        <v>31</v>
      </c>
      <c r="D20" s="19" t="s">
        <v>41</v>
      </c>
      <c r="E20" s="19" t="s">
        <v>27</v>
      </c>
      <c r="F20" s="20" t="s">
        <v>20</v>
      </c>
      <c r="G20" s="29" t="s">
        <v>67</v>
      </c>
      <c r="H20" s="19" t="str">
        <f t="shared" si="0"/>
        <v>513221********0228</v>
      </c>
      <c r="I20" s="19" t="s">
        <v>39</v>
      </c>
      <c r="J20" s="21">
        <v>15108179486</v>
      </c>
      <c r="K20" s="18" t="str">
        <f t="shared" si="1"/>
        <v>151****9486</v>
      </c>
      <c r="L20" s="18" t="s">
        <v>23</v>
      </c>
      <c r="M20" s="27">
        <v>800</v>
      </c>
      <c r="N20" s="27">
        <v>250</v>
      </c>
      <c r="O20" s="19"/>
      <c r="P20" s="4"/>
      <c r="Q20" s="4"/>
    </row>
    <row r="21" ht="23" customHeight="1" spans="1:17">
      <c r="A21" s="17">
        <v>17</v>
      </c>
      <c r="B21" s="21" t="s">
        <v>68</v>
      </c>
      <c r="C21" s="21" t="s">
        <v>31</v>
      </c>
      <c r="D21" s="19" t="s">
        <v>18</v>
      </c>
      <c r="E21" s="19" t="s">
        <v>19</v>
      </c>
      <c r="F21" s="20" t="s">
        <v>20</v>
      </c>
      <c r="G21" s="21" t="s">
        <v>69</v>
      </c>
      <c r="H21" s="19" t="str">
        <f t="shared" si="0"/>
        <v>513221********025x</v>
      </c>
      <c r="I21" s="19" t="s">
        <v>43</v>
      </c>
      <c r="J21" s="21">
        <v>17790579952</v>
      </c>
      <c r="K21" s="18" t="str">
        <f t="shared" si="1"/>
        <v>177****9952</v>
      </c>
      <c r="L21" s="18" t="s">
        <v>23</v>
      </c>
      <c r="M21" s="27">
        <v>800</v>
      </c>
      <c r="N21" s="27">
        <v>250</v>
      </c>
      <c r="O21" s="19"/>
      <c r="P21" s="4"/>
      <c r="Q21" s="4"/>
    </row>
    <row r="22" ht="23" customHeight="1" spans="1:17">
      <c r="A22" s="17">
        <v>18</v>
      </c>
      <c r="B22" s="18" t="s">
        <v>70</v>
      </c>
      <c r="C22" s="18" t="s">
        <v>31</v>
      </c>
      <c r="D22" s="19" t="s">
        <v>18</v>
      </c>
      <c r="E22" s="19" t="s">
        <v>27</v>
      </c>
      <c r="F22" s="20" t="s">
        <v>20</v>
      </c>
      <c r="G22" s="30" t="s">
        <v>71</v>
      </c>
      <c r="H22" s="19" t="str">
        <f t="shared" si="0"/>
        <v>513221********0216</v>
      </c>
      <c r="I22" s="19" t="s">
        <v>22</v>
      </c>
      <c r="J22" s="18">
        <v>15281539395</v>
      </c>
      <c r="K22" s="18" t="str">
        <f t="shared" si="1"/>
        <v>152****9395</v>
      </c>
      <c r="L22" s="18" t="s">
        <v>72</v>
      </c>
      <c r="M22" s="27">
        <v>800</v>
      </c>
      <c r="N22" s="27">
        <v>0</v>
      </c>
      <c r="O22" s="19"/>
      <c r="P22" s="4"/>
      <c r="Q22" s="4"/>
    </row>
    <row r="23" ht="23" customHeight="1" spans="1:17">
      <c r="A23" s="17">
        <v>19</v>
      </c>
      <c r="B23" s="18" t="s">
        <v>73</v>
      </c>
      <c r="C23" s="18" t="s">
        <v>17</v>
      </c>
      <c r="D23" s="19" t="s">
        <v>18</v>
      </c>
      <c r="E23" s="19" t="s">
        <v>19</v>
      </c>
      <c r="F23" s="20" t="s">
        <v>20</v>
      </c>
      <c r="G23" s="30" t="s">
        <v>74</v>
      </c>
      <c r="H23" s="19" t="str">
        <f t="shared" si="0"/>
        <v>513221********1241</v>
      </c>
      <c r="I23" s="19" t="s">
        <v>46</v>
      </c>
      <c r="J23" s="18">
        <v>18783718493</v>
      </c>
      <c r="K23" s="18" t="str">
        <f t="shared" si="1"/>
        <v>187****8493</v>
      </c>
      <c r="L23" s="18" t="s">
        <v>72</v>
      </c>
      <c r="M23" s="27">
        <v>800</v>
      </c>
      <c r="N23" s="27">
        <v>0</v>
      </c>
      <c r="O23" s="19"/>
      <c r="P23" s="4"/>
      <c r="Q23" s="4"/>
    </row>
    <row r="24" ht="23" customHeight="1" spans="1:17">
      <c r="A24" s="17">
        <v>20</v>
      </c>
      <c r="B24" s="21" t="s">
        <v>75</v>
      </c>
      <c r="C24" s="21" t="s">
        <v>31</v>
      </c>
      <c r="D24" s="19" t="s">
        <v>41</v>
      </c>
      <c r="E24" s="19" t="s">
        <v>19</v>
      </c>
      <c r="F24" s="20" t="s">
        <v>20</v>
      </c>
      <c r="G24" s="29" t="s">
        <v>76</v>
      </c>
      <c r="H24" s="19" t="str">
        <f t="shared" si="0"/>
        <v>513221********0257</v>
      </c>
      <c r="I24" s="19" t="s">
        <v>43</v>
      </c>
      <c r="J24" s="21">
        <v>17338920589</v>
      </c>
      <c r="K24" s="18" t="str">
        <f t="shared" si="1"/>
        <v>173****0589</v>
      </c>
      <c r="L24" s="18" t="s">
        <v>72</v>
      </c>
      <c r="M24" s="27">
        <v>800</v>
      </c>
      <c r="N24" s="27">
        <v>0</v>
      </c>
      <c r="O24" s="19"/>
      <c r="P24" s="4"/>
      <c r="Q24" s="4"/>
    </row>
    <row r="25" ht="23" customHeight="1" spans="1:17">
      <c r="A25" s="17">
        <v>21</v>
      </c>
      <c r="B25" s="21" t="s">
        <v>77</v>
      </c>
      <c r="C25" s="21" t="s">
        <v>17</v>
      </c>
      <c r="D25" s="19" t="s">
        <v>18</v>
      </c>
      <c r="E25" s="19" t="s">
        <v>19</v>
      </c>
      <c r="F25" s="20" t="s">
        <v>20</v>
      </c>
      <c r="G25" s="21" t="s">
        <v>78</v>
      </c>
      <c r="H25" s="19" t="str">
        <f t="shared" si="0"/>
        <v>513221********132X</v>
      </c>
      <c r="I25" s="19" t="s">
        <v>79</v>
      </c>
      <c r="J25" s="21">
        <v>13568789103</v>
      </c>
      <c r="K25" s="18" t="str">
        <f t="shared" si="1"/>
        <v>135****9103</v>
      </c>
      <c r="L25" s="18" t="s">
        <v>72</v>
      </c>
      <c r="M25" s="27">
        <v>800</v>
      </c>
      <c r="N25" s="27">
        <v>0</v>
      </c>
      <c r="O25" s="19"/>
      <c r="P25" s="4"/>
      <c r="Q25" s="4"/>
    </row>
    <row r="26" ht="23" customHeight="1" spans="1:17">
      <c r="A26" s="17">
        <v>22</v>
      </c>
      <c r="B26" s="21" t="s">
        <v>80</v>
      </c>
      <c r="C26" s="21" t="s">
        <v>17</v>
      </c>
      <c r="D26" s="19" t="s">
        <v>18</v>
      </c>
      <c r="E26" s="19" t="s">
        <v>19</v>
      </c>
      <c r="F26" s="20" t="s">
        <v>20</v>
      </c>
      <c r="G26" s="29" t="s">
        <v>81</v>
      </c>
      <c r="H26" s="19" t="str">
        <f t="shared" si="0"/>
        <v>513221********0226</v>
      </c>
      <c r="I26" s="19" t="s">
        <v>43</v>
      </c>
      <c r="J26" s="21">
        <v>15387671706</v>
      </c>
      <c r="K26" s="18" t="str">
        <f t="shared" si="1"/>
        <v>153****1706</v>
      </c>
      <c r="L26" s="18" t="s">
        <v>72</v>
      </c>
      <c r="M26" s="27">
        <v>800</v>
      </c>
      <c r="N26" s="27">
        <v>0</v>
      </c>
      <c r="O26" s="19"/>
      <c r="P26" s="4"/>
      <c r="Q26" s="4"/>
    </row>
    <row r="27" ht="23" customHeight="1" spans="1:17">
      <c r="A27" s="17">
        <v>23</v>
      </c>
      <c r="B27" s="21" t="s">
        <v>82</v>
      </c>
      <c r="C27" s="21" t="s">
        <v>17</v>
      </c>
      <c r="D27" s="19" t="s">
        <v>18</v>
      </c>
      <c r="E27" s="19" t="s">
        <v>27</v>
      </c>
      <c r="F27" s="20" t="s">
        <v>20</v>
      </c>
      <c r="G27" s="29" t="s">
        <v>83</v>
      </c>
      <c r="H27" s="19" t="str">
        <f t="shared" si="0"/>
        <v>350181********3360</v>
      </c>
      <c r="I27" s="19" t="s">
        <v>43</v>
      </c>
      <c r="J27" s="21">
        <v>18090224857</v>
      </c>
      <c r="K27" s="18" t="str">
        <f t="shared" si="1"/>
        <v>180****4857</v>
      </c>
      <c r="L27" s="18" t="s">
        <v>72</v>
      </c>
      <c r="M27" s="27">
        <v>800</v>
      </c>
      <c r="N27" s="27">
        <v>0</v>
      </c>
      <c r="O27" s="19"/>
      <c r="P27" s="4"/>
      <c r="Q27" s="4"/>
    </row>
    <row r="28" ht="23" customHeight="1" spans="1:17">
      <c r="A28" s="17">
        <v>24</v>
      </c>
      <c r="B28" s="21" t="s">
        <v>84</v>
      </c>
      <c r="C28" s="21" t="s">
        <v>17</v>
      </c>
      <c r="D28" s="19" t="s">
        <v>18</v>
      </c>
      <c r="E28" s="19" t="s">
        <v>27</v>
      </c>
      <c r="F28" s="20" t="s">
        <v>20</v>
      </c>
      <c r="G28" s="29" t="s">
        <v>85</v>
      </c>
      <c r="H28" s="19" t="str">
        <f t="shared" si="0"/>
        <v>513221********1227</v>
      </c>
      <c r="I28" s="19" t="s">
        <v>86</v>
      </c>
      <c r="J28" s="21">
        <v>13698172163</v>
      </c>
      <c r="K28" s="18" t="str">
        <f t="shared" si="1"/>
        <v>136****2163</v>
      </c>
      <c r="L28" s="18" t="s">
        <v>72</v>
      </c>
      <c r="M28" s="27">
        <v>800</v>
      </c>
      <c r="N28" s="27">
        <v>0</v>
      </c>
      <c r="O28" s="19"/>
      <c r="P28" s="4"/>
      <c r="Q28" s="4"/>
    </row>
    <row r="29" spans="1:15">
      <c r="A29" s="22"/>
      <c r="B29" s="19" t="s">
        <v>87</v>
      </c>
      <c r="C29" s="22"/>
      <c r="D29" s="22"/>
      <c r="E29" s="22"/>
      <c r="F29" s="23"/>
      <c r="G29" s="24"/>
      <c r="H29" s="22"/>
      <c r="I29" s="22"/>
      <c r="J29" s="22"/>
      <c r="K29" s="22"/>
      <c r="L29" s="22"/>
      <c r="M29" s="22">
        <v>19200</v>
      </c>
      <c r="N29" s="23">
        <v>4250</v>
      </c>
      <c r="O29" s="22"/>
    </row>
    <row r="34" spans="7:7">
      <c r="G34" s="6" t="s">
        <v>88</v>
      </c>
    </row>
  </sheetData>
  <autoFilter ref="A1:O34">
    <extLst/>
  </autoFilter>
  <mergeCells count="2">
    <mergeCell ref="A2:O2"/>
    <mergeCell ref="A3:O3"/>
  </mergeCells>
  <conditionalFormatting sqref="B11">
    <cfRule type="duplicateValues" dxfId="0" priority="1"/>
  </conditionalFormatting>
  <conditionalFormatting sqref="B5 B7:B9 B12:B13 B22:B23">
    <cfRule type="duplicateValues" dxfId="0" priority="2"/>
  </conditionalFormatting>
  <printOptions horizontalCentered="1"/>
  <pageMargins left="0.251388888888889" right="0.251388888888889" top="0.751388888888889" bottom="0.751388888888889" header="0.298611111111111" footer="0.298611111111111"/>
  <pageSetup paperSize="9" fitToHeight="0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培训学员报到表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余纤</dc:creator>
  <cp:lastModifiedBy>Administrator</cp:lastModifiedBy>
  <dcterms:created xsi:type="dcterms:W3CDTF">2022-04-15T06:44:00Z</dcterms:created>
  <dcterms:modified xsi:type="dcterms:W3CDTF">2022-05-19T05:13:33Z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4E46C7F0836249ED900A9F7DD536F535</vt:lpwstr>
  </property>
  <property fmtid="{D5CDD505-2E9C-101B-9397-08002B2CF9AE}" pid="3" name="KSOProductBuildVer">
    <vt:lpwstr>2052-11.1.0.11636</vt:lpwstr>
  </property>
</Properties>
</file>