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<sst xmlns="http://schemas.openxmlformats.org/spreadsheetml/2006/main" count="391" uniqueCount="187">
  <si>
    <t>绵虒镇玉龙村中式烹饪培训补贴发放花名册</t>
  </si>
  <si>
    <t xml:space="preserve">填报单位：汶川县公共就业和人才交流服务局             专业（工种）：中式烹饪（ 初级）      </t>
  </si>
  <si>
    <t>序号</t>
  </si>
  <si>
    <t>姓名</t>
  </si>
  <si>
    <t>性别</t>
  </si>
  <si>
    <t>文化</t>
  </si>
  <si>
    <t>身份证号</t>
  </si>
  <si>
    <t>健康</t>
  </si>
  <si>
    <t>家庭住址</t>
  </si>
  <si>
    <t>联系电话</t>
  </si>
  <si>
    <t>补贴标准
（元）</t>
  </si>
  <si>
    <t>实际发放补贴金额（元）</t>
  </si>
  <si>
    <t>备注</t>
  </si>
  <si>
    <t>程度</t>
  </si>
  <si>
    <t>状况</t>
  </si>
  <si>
    <t>王太群</t>
  </si>
  <si>
    <t>女</t>
  </si>
  <si>
    <t>小学</t>
  </si>
  <si>
    <t>513221197112200646</t>
  </si>
  <si>
    <t>四川省阿坝藏族羌族自治州汶川县半坡村</t>
  </si>
  <si>
    <t>18728237468</t>
  </si>
  <si>
    <t>梁兴文</t>
  </si>
  <si>
    <t>男</t>
  </si>
  <si>
    <t>513221196601150614</t>
  </si>
  <si>
    <t>四川省阿坝藏族羌族自治州汶川县绵虒镇半坡村</t>
  </si>
  <si>
    <t>余寿勇</t>
  </si>
  <si>
    <t>513221197310230651</t>
  </si>
  <si>
    <t>13882481486</t>
  </si>
  <si>
    <t>李青</t>
  </si>
  <si>
    <t>初中</t>
  </si>
  <si>
    <t>513221199003230618</t>
  </si>
  <si>
    <t>18048005847</t>
  </si>
  <si>
    <t>王世琼</t>
  </si>
  <si>
    <t>513221197407100642</t>
  </si>
  <si>
    <t>15884074413</t>
  </si>
  <si>
    <t>薛芝霞</t>
  </si>
  <si>
    <t>513221199209300044</t>
  </si>
  <si>
    <t>18783723426</t>
  </si>
  <si>
    <t>朱光翠</t>
  </si>
  <si>
    <t>513221198201100641</t>
  </si>
  <si>
    <t>15281501076</t>
  </si>
  <si>
    <t>郭小芳</t>
  </si>
  <si>
    <t>513221199301050041</t>
  </si>
  <si>
    <t>四川省阿坝藏族羌族自治州汶川县威州镇增坡村</t>
  </si>
  <si>
    <t>陈树莉</t>
  </si>
  <si>
    <t>513221199103140724</t>
  </si>
  <si>
    <t>四川省阿坝藏族羌族自治州汶川县绵虒镇板子沟村</t>
  </si>
  <si>
    <t>李玉勤</t>
  </si>
  <si>
    <t>513221197505150619</t>
  </si>
  <si>
    <t>18909042756</t>
  </si>
  <si>
    <t>余永芳</t>
  </si>
  <si>
    <t>513221197206130642</t>
  </si>
  <si>
    <t>13540991362</t>
  </si>
  <si>
    <t>汪小梅</t>
  </si>
  <si>
    <t>普高</t>
  </si>
  <si>
    <t>513221199107280628</t>
  </si>
  <si>
    <t>四川省阿坝藏族羌族自治州汶川县绵虒镇板桥村</t>
  </si>
  <si>
    <t>15884084892</t>
  </si>
  <si>
    <t>杨金群</t>
  </si>
  <si>
    <t>513221197203240643</t>
  </si>
  <si>
    <t>15884070925</t>
  </si>
  <si>
    <t>蒲志强</t>
  </si>
  <si>
    <t>513221198106060637</t>
  </si>
  <si>
    <t>15978375061</t>
  </si>
  <si>
    <t>陈慧群</t>
  </si>
  <si>
    <t>513221196702040633</t>
  </si>
  <si>
    <t>13778693307</t>
  </si>
  <si>
    <t>卿兰海</t>
  </si>
  <si>
    <t>513221198707180618</t>
  </si>
  <si>
    <t>15281541096</t>
  </si>
  <si>
    <t>康雪</t>
  </si>
  <si>
    <t>513221199808090042</t>
  </si>
  <si>
    <t>四川省阿坝藏族羌族自治州汶川县绵虒镇半坡村三组</t>
  </si>
  <si>
    <t>13558578105</t>
  </si>
  <si>
    <t>刘玉</t>
  </si>
  <si>
    <t>51322119880822064X</t>
  </si>
  <si>
    <t>18990411620</t>
  </si>
  <si>
    <t>何其江</t>
  </si>
  <si>
    <t>510322196403105811</t>
  </si>
  <si>
    <t>四川省阿坝藏族羌族自治州汶川县</t>
  </si>
  <si>
    <t>15281536737</t>
  </si>
  <si>
    <t>唐先宇</t>
  </si>
  <si>
    <t>513221199901300622</t>
  </si>
  <si>
    <t>13440176272</t>
  </si>
  <si>
    <t>汪敏</t>
  </si>
  <si>
    <t>513221198504170620</t>
  </si>
  <si>
    <t>龙阳英</t>
  </si>
  <si>
    <t>513222199006090901</t>
  </si>
  <si>
    <t>四川省阿坝藏族羌族自治州理县桃坪镇佳山村</t>
  </si>
  <si>
    <t>13408376934</t>
  </si>
  <si>
    <t>王道花</t>
  </si>
  <si>
    <t>513221197104030624</t>
  </si>
  <si>
    <t>13568795963</t>
  </si>
  <si>
    <t>蒋红兵</t>
  </si>
  <si>
    <t>513221198008220633</t>
  </si>
  <si>
    <t>13548384622</t>
  </si>
  <si>
    <t>高华昭</t>
  </si>
  <si>
    <t>513221198508270629</t>
  </si>
  <si>
    <t>15808377458</t>
  </si>
  <si>
    <t>陶秀淑</t>
  </si>
  <si>
    <t>513223198602183022</t>
  </si>
  <si>
    <t>四川省阿坝藏族羌族自治州茂县三龙乡纳呼村</t>
  </si>
  <si>
    <t>刘文英</t>
  </si>
  <si>
    <t>513221198805161429</t>
  </si>
  <si>
    <t>四川省阿坝藏族羌族自治州汶川县雁门镇通山村</t>
  </si>
  <si>
    <t>罗成国</t>
  </si>
  <si>
    <t>513221198804120676</t>
  </si>
  <si>
    <t>18728203338</t>
  </si>
  <si>
    <t>邓顺莉</t>
  </si>
  <si>
    <t>513222199111240107</t>
  </si>
  <si>
    <t>四川省阿坝藏族羌族自治州理县杂谷脑镇玛瑙村</t>
  </si>
  <si>
    <t>15281504497</t>
  </si>
  <si>
    <t>郭勇丽</t>
  </si>
  <si>
    <t>513221198103060025</t>
  </si>
  <si>
    <t>13990418400</t>
  </si>
  <si>
    <t>旦永靖</t>
  </si>
  <si>
    <t>513221198209190610</t>
  </si>
  <si>
    <t>刘俊强</t>
  </si>
  <si>
    <t>513221197211030638</t>
  </si>
  <si>
    <t>13990415394</t>
  </si>
  <si>
    <t>蒋红</t>
  </si>
  <si>
    <t>513221199303050627</t>
  </si>
  <si>
    <t>15183722716</t>
  </si>
  <si>
    <t>李旭阳</t>
  </si>
  <si>
    <t>513221199610190611</t>
  </si>
  <si>
    <t>18728221025</t>
  </si>
  <si>
    <t>高其英</t>
  </si>
  <si>
    <t>513221198301210629</t>
  </si>
  <si>
    <t>蔡平珍</t>
  </si>
  <si>
    <t>513221197301290441</t>
  </si>
  <si>
    <t>13568798175</t>
  </si>
  <si>
    <t>卿苏香</t>
  </si>
  <si>
    <t>513221197605190626</t>
  </si>
  <si>
    <t>15983700670</t>
  </si>
  <si>
    <t>肖鹏程</t>
  </si>
  <si>
    <t>513221198802180616</t>
  </si>
  <si>
    <t>13548382363</t>
  </si>
  <si>
    <t>李俊</t>
  </si>
  <si>
    <t>51322119900420063X</t>
  </si>
  <si>
    <t>13548397901</t>
  </si>
  <si>
    <t>郑晓芳</t>
  </si>
  <si>
    <t>513922199501241648</t>
  </si>
  <si>
    <t>四川省资阳市乐至县回澜镇楠木沟村</t>
  </si>
  <si>
    <t>任龙波</t>
  </si>
  <si>
    <t>513221198705280615</t>
  </si>
  <si>
    <t>代运琼</t>
  </si>
  <si>
    <t>513221197603190622</t>
  </si>
  <si>
    <t>18990412407</t>
  </si>
  <si>
    <t>罗瑞雪</t>
  </si>
  <si>
    <t>513221197512050624</t>
  </si>
  <si>
    <t>王建琴</t>
  </si>
  <si>
    <t>513221198109080625</t>
  </si>
  <si>
    <t>13684395533</t>
  </si>
  <si>
    <t>倪术群</t>
  </si>
  <si>
    <t>513221197506030045</t>
  </si>
  <si>
    <t>15196218396</t>
  </si>
  <si>
    <t>廖强</t>
  </si>
  <si>
    <t>513221198607210613</t>
  </si>
  <si>
    <t>15283704696</t>
  </si>
  <si>
    <t>王平燕</t>
  </si>
  <si>
    <t>513221199208100622</t>
  </si>
  <si>
    <t>15983721275</t>
  </si>
  <si>
    <t>余述红</t>
  </si>
  <si>
    <t>51322119820702044X</t>
  </si>
  <si>
    <t>13678375526</t>
  </si>
  <si>
    <t>罗吉平</t>
  </si>
  <si>
    <t>513221197111240638</t>
  </si>
  <si>
    <t>15984721956</t>
  </si>
  <si>
    <t>王春燕</t>
  </si>
  <si>
    <t>513221197810050243</t>
  </si>
  <si>
    <t>四川省阿坝藏族羌族自治州汶川县漩口镇红福山村</t>
  </si>
  <si>
    <t>13320672142</t>
  </si>
  <si>
    <t>罗吉容</t>
  </si>
  <si>
    <t>513221198205130629</t>
  </si>
  <si>
    <t>13709052136</t>
  </si>
  <si>
    <t>余小洪</t>
  </si>
  <si>
    <t>513221198210120417</t>
  </si>
  <si>
    <t>四川省阿坝藏族羌族自治州汶川县克枯乡木上村</t>
  </si>
  <si>
    <t>陈明艳</t>
  </si>
  <si>
    <t>513221197712130645</t>
  </si>
  <si>
    <t>13541563653</t>
  </si>
  <si>
    <t>陈明丽</t>
  </si>
  <si>
    <t>513221197707050624</t>
  </si>
  <si>
    <t>赵天英</t>
  </si>
  <si>
    <t>513221197105140649</t>
  </si>
  <si>
    <t>18728210851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</si>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</sst>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Tahoma"/>
      <family val="2"/>
    </font>
    <font>
      <sz val="11"/>
      <name val="宋体"/>
      <family val="0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sz val="12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9" fillId="6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" fillId="0" borderId="0">
      <alignment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3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5" fillId="15" borderId="0" applyNumberFormat="0" applyBorder="0" applyAlignment="0" applyProtection="0"/>
    <xf numFmtId="0" fontId="28" fillId="26" borderId="0" applyNumberFormat="0" applyBorder="0" applyAlignment="0" applyProtection="0"/>
    <xf numFmtId="0" fontId="14" fillId="6" borderId="11" applyNumberFormat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3" fillId="20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" fillId="0" borderId="0" applyProtection="0">
      <alignment/>
    </xf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15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42" borderId="0" applyNumberFormat="0" applyBorder="0" applyAlignment="0" applyProtection="0"/>
    <xf numFmtId="0" fontId="15" fillId="20" borderId="0" applyNumberFormat="0" applyBorder="0" applyAlignment="0" applyProtection="0"/>
    <xf numFmtId="0" fontId="16" fillId="0" borderId="12" applyNumberFormat="0" applyFill="0" applyAlignment="0" applyProtection="0"/>
    <xf numFmtId="0" fontId="25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7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44" borderId="0" applyNumberFormat="0" applyBorder="0" applyAlignment="0" applyProtection="0"/>
    <xf numFmtId="0" fontId="6" fillId="0" borderId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45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0" borderId="0" applyNumberFormat="0" applyBorder="0" applyAlignment="0" applyProtection="0"/>
    <xf numFmtId="0" fontId="17" fillId="0" borderId="15" applyNumberFormat="0" applyFill="0" applyAlignment="0" applyProtection="0"/>
    <xf numFmtId="0" fontId="24" fillId="46" borderId="16" applyNumberFormat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1" borderId="0" applyNumberFormat="0" applyBorder="0" applyAlignment="0" applyProtection="0"/>
    <xf numFmtId="0" fontId="21" fillId="20" borderId="2" applyNumberFormat="0" applyAlignment="0" applyProtection="0"/>
    <xf numFmtId="0" fontId="6" fillId="39" borderId="18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110" applyNumberFormat="1" applyFont="1" applyFill="1" applyAlignment="1">
      <alignment horizontal="center" vertical="center"/>
    </xf>
    <xf numFmtId="0" fontId="6" fillId="0" borderId="0" xfId="110" applyNumberFormat="1" applyFont="1" applyFill="1" applyBorder="1" applyAlignment="1">
      <alignment horizontal="left"/>
    </xf>
    <xf numFmtId="0" fontId="7" fillId="0" borderId="19" xfId="110" applyNumberFormat="1" applyFont="1" applyFill="1" applyBorder="1" applyAlignment="1">
      <alignment horizontal="center" vertical="center" wrapText="1"/>
    </xf>
    <xf numFmtId="0" fontId="7" fillId="0" borderId="20" xfId="110" applyNumberFormat="1" applyFont="1" applyFill="1" applyBorder="1" applyAlignment="1">
      <alignment horizontal="center" vertical="center" wrapText="1"/>
    </xf>
    <xf numFmtId="0" fontId="8" fillId="0" borderId="19" xfId="30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111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111" applyFont="1" applyFill="1" applyBorder="1" applyAlignment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7" fillId="0" borderId="25" xfId="110" applyNumberFormat="1" applyFont="1" applyFill="1" applyBorder="1" applyAlignment="1">
      <alignment horizontal="center" vertical="center" wrapText="1"/>
    </xf>
    <xf numFmtId="0" fontId="7" fillId="0" borderId="26" xfId="110" applyNumberFormat="1" applyFont="1" applyFill="1" applyBorder="1" applyAlignment="1">
      <alignment horizontal="center" vertical="center" wrapText="1"/>
    </xf>
    <xf numFmtId="0" fontId="7" fillId="0" borderId="27" xfId="110" applyNumberFormat="1" applyFont="1" applyFill="1" applyBorder="1" applyAlignment="1">
      <alignment horizontal="center" vertical="center" wrapText="1"/>
    </xf>
    <xf numFmtId="0" fontId="7" fillId="0" borderId="28" xfId="11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8" fillId="0" borderId="30" xfId="110" applyNumberFormat="1" applyFont="1" applyFill="1" applyBorder="1" applyAlignment="1">
      <alignment horizontal="center" vertical="center"/>
    </xf>
    <xf numFmtId="0" fontId="8" fillId="0" borderId="31" xfId="11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8" fillId="0" borderId="33" xfId="110" applyNumberFormat="1" applyFont="1" applyFill="1" applyBorder="1" applyAlignment="1">
      <alignment horizontal="center" vertical="center"/>
    </xf>
    <xf numFmtId="0" fontId="8" fillId="0" borderId="34" xfId="11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11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0 2" xfId="94"/>
    <cellStyle name="常规 11" xfId="95"/>
    <cellStyle name="常规 12" xfId="96"/>
    <cellStyle name="常规 14" xfId="97"/>
    <cellStyle name="常规 15" xfId="98"/>
    <cellStyle name="常规 2" xfId="99"/>
    <cellStyle name="常规 2 2" xfId="100"/>
    <cellStyle name="常规 2 3" xfId="101"/>
    <cellStyle name="常规 2 4" xfId="102"/>
    <cellStyle name="强调文字颜色 4 2" xfId="103"/>
    <cellStyle name="常规 2 5" xfId="104"/>
    <cellStyle name="常规 3 2" xfId="105"/>
    <cellStyle name="常规 3 3" xfId="106"/>
    <cellStyle name="常规 3 4" xfId="107"/>
    <cellStyle name="强调文字颜色 5 2" xfId="108"/>
    <cellStyle name="常规 3 5" xfId="109"/>
    <cellStyle name="常规 4" xfId="110"/>
    <cellStyle name="常规 4 2" xfId="111"/>
    <cellStyle name="常规 4 4" xfId="112"/>
    <cellStyle name="常规 4 2 2" xfId="113"/>
    <cellStyle name="常规 4 3" xfId="114"/>
    <cellStyle name="常规 4_Sheet2" xfId="115"/>
    <cellStyle name="常规 7" xfId="116"/>
    <cellStyle name="常规 8" xfId="117"/>
    <cellStyle name="常规 9" xfId="118"/>
    <cellStyle name="好 2" xfId="119"/>
    <cellStyle name="汇总 2" xfId="120"/>
    <cellStyle name="检查单元格 2" xfId="121"/>
    <cellStyle name="解释性文本 2" xfId="122"/>
    <cellStyle name="警告文本 2" xfId="123"/>
    <cellStyle name="链接单元格 2" xfId="124"/>
    <cellStyle name="强调文字颜色 1 2" xfId="125"/>
    <cellStyle name="强调文字颜色 2 2" xfId="126"/>
    <cellStyle name="强调文字颜色 3 2" xfId="127"/>
    <cellStyle name="强调文字颜色 6 2" xfId="128"/>
    <cellStyle name="输入 2" xfId="129"/>
    <cellStyle name="注释 2" xfId="1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100" workbookViewId="0" topLeftCell="A13">
      <selection activeCell="M64" sqref="M64"/>
    </sheetView>
  </sheetViews>
  <sheetFormatPr defaultColWidth="9.00390625" defaultRowHeight="14.25" customHeight="1"/>
  <cols>
    <col min="1" max="1" width="4.50390625" style="3" customWidth="1"/>
    <col min="2" max="2" width="11.125" style="4" customWidth="1"/>
    <col min="3" max="3" width="5.875" style="3" customWidth="1"/>
    <col min="4" max="4" width="7.625" style="4" customWidth="1"/>
    <col min="5" max="5" width="18.875" style="3" hidden="1" customWidth="1"/>
    <col min="6" max="6" width="18.875" style="3" customWidth="1"/>
    <col min="7" max="7" width="6.625" style="4" customWidth="1"/>
    <col min="8" max="8" width="43.25390625" style="3" customWidth="1"/>
    <col min="9" max="9" width="15.625" style="4" hidden="1" customWidth="1"/>
    <col min="10" max="10" width="15.625" style="5" customWidth="1"/>
    <col min="11" max="11" width="9.00390625" style="3" customWidth="1"/>
    <col min="12" max="12" width="3.75390625" style="3" customWidth="1"/>
    <col min="13" max="13" width="16.50390625" style="3" customWidth="1"/>
    <col min="14" max="14" width="11.875" style="3" customWidth="1"/>
    <col min="15" max="16384" width="9.00390625" style="3" customWidth="1"/>
  </cols>
  <sheetData>
    <row r="1" spans="1:14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2" s="2" customFormat="1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s="1" customFormat="1" ht="18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9</v>
      </c>
      <c r="K3" s="21" t="s">
        <v>10</v>
      </c>
      <c r="L3" s="22"/>
      <c r="M3" s="8" t="s">
        <v>11</v>
      </c>
      <c r="N3" s="8" t="s">
        <v>12</v>
      </c>
    </row>
    <row r="4" spans="1:14" s="1" customFormat="1" ht="21" customHeight="1">
      <c r="A4" s="9"/>
      <c r="B4" s="9"/>
      <c r="C4" s="9"/>
      <c r="D4" s="9" t="s">
        <v>13</v>
      </c>
      <c r="E4" s="9"/>
      <c r="F4" s="9"/>
      <c r="G4" s="9" t="s">
        <v>14</v>
      </c>
      <c r="H4" s="9"/>
      <c r="I4" s="9"/>
      <c r="J4" s="9"/>
      <c r="K4" s="23"/>
      <c r="L4" s="24"/>
      <c r="M4" s="8"/>
      <c r="N4" s="8"/>
    </row>
    <row r="5" spans="1:14" ht="19.5" customHeight="1">
      <c r="A5" s="10">
        <v>1</v>
      </c>
      <c r="B5" s="11" t="s">
        <v>15</v>
      </c>
      <c r="C5" s="11" t="s">
        <v>16</v>
      </c>
      <c r="D5" s="11" t="s">
        <v>17</v>
      </c>
      <c r="E5" s="12" t="s">
        <v>18</v>
      </c>
      <c r="F5" s="13" t="str">
        <f>REPLACE(E5,7,8,"********")</f>
        <v>513221********0646</v>
      </c>
      <c r="G5" s="14" t="s">
        <v>7</v>
      </c>
      <c r="H5" s="11" t="s">
        <v>19</v>
      </c>
      <c r="I5" s="25" t="s">
        <v>20</v>
      </c>
      <c r="J5" s="26" t="str">
        <f>REPLACE(I5,4,4,"****")</f>
        <v>187****7468</v>
      </c>
      <c r="K5" s="27">
        <v>800</v>
      </c>
      <c r="L5" s="28"/>
      <c r="M5" s="29">
        <v>800</v>
      </c>
      <c r="N5" s="13"/>
    </row>
    <row r="6" spans="1:14" ht="19.5" customHeight="1">
      <c r="A6" s="10">
        <v>2</v>
      </c>
      <c r="B6" s="11" t="s">
        <v>21</v>
      </c>
      <c r="C6" s="11" t="s">
        <v>22</v>
      </c>
      <c r="D6" s="11" t="s">
        <v>17</v>
      </c>
      <c r="E6" s="12" t="s">
        <v>23</v>
      </c>
      <c r="F6" s="13" t="str">
        <f>REPLACE(E6,7,8,"********")</f>
        <v>513221********0614</v>
      </c>
      <c r="G6" s="14" t="s">
        <v>7</v>
      </c>
      <c r="H6" s="11" t="s">
        <v>24</v>
      </c>
      <c r="I6" s="25">
        <v>15983700670</v>
      </c>
      <c r="J6" s="26" t="str">
        <f>REPLACE(I6,4,4,"****")</f>
        <v>159****0670</v>
      </c>
      <c r="K6" s="27">
        <v>800</v>
      </c>
      <c r="L6" s="28"/>
      <c r="M6" s="29">
        <v>800</v>
      </c>
      <c r="N6" s="13"/>
    </row>
    <row r="7" spans="1:14" ht="19.5" customHeight="1">
      <c r="A7" s="10">
        <v>3</v>
      </c>
      <c r="B7" s="11" t="s">
        <v>25</v>
      </c>
      <c r="C7" s="11" t="s">
        <v>22</v>
      </c>
      <c r="D7" s="11" t="s">
        <v>17</v>
      </c>
      <c r="E7" s="12" t="s">
        <v>26</v>
      </c>
      <c r="F7" s="13" t="str">
        <f>REPLACE(E7,7,8,"********")</f>
        <v>513221********0651</v>
      </c>
      <c r="G7" s="14" t="s">
        <v>7</v>
      </c>
      <c r="H7" s="11" t="s">
        <v>24</v>
      </c>
      <c r="I7" s="25" t="s">
        <v>27</v>
      </c>
      <c r="J7" s="26" t="str">
        <f>REPLACE(I7,4,4,"****")</f>
        <v>138****1486</v>
      </c>
      <c r="K7" s="27">
        <v>800</v>
      </c>
      <c r="L7" s="28"/>
      <c r="M7" s="29">
        <v>800</v>
      </c>
      <c r="N7" s="13"/>
    </row>
    <row r="8" spans="1:14" ht="19.5" customHeight="1">
      <c r="A8" s="10">
        <v>4</v>
      </c>
      <c r="B8" s="11" t="s">
        <v>28</v>
      </c>
      <c r="C8" s="11" t="s">
        <v>22</v>
      </c>
      <c r="D8" s="11" t="s">
        <v>29</v>
      </c>
      <c r="E8" s="12" t="s">
        <v>30</v>
      </c>
      <c r="F8" s="13" t="str">
        <f>REPLACE(E8,7,8,"********")</f>
        <v>513221********0618</v>
      </c>
      <c r="G8" s="14" t="s">
        <v>7</v>
      </c>
      <c r="H8" s="11" t="s">
        <v>24</v>
      </c>
      <c r="I8" s="25" t="s">
        <v>31</v>
      </c>
      <c r="J8" s="26" t="str">
        <f>REPLACE(I8,4,4,"****")</f>
        <v>180****5847</v>
      </c>
      <c r="K8" s="27">
        <v>800</v>
      </c>
      <c r="L8" s="28"/>
      <c r="M8" s="29">
        <v>800</v>
      </c>
      <c r="N8" s="13"/>
    </row>
    <row r="9" spans="1:14" ht="19.5" customHeight="1">
      <c r="A9" s="10">
        <v>5</v>
      </c>
      <c r="B9" s="11" t="s">
        <v>32</v>
      </c>
      <c r="C9" s="11" t="s">
        <v>16</v>
      </c>
      <c r="D9" s="11" t="s">
        <v>17</v>
      </c>
      <c r="E9" s="12" t="s">
        <v>33</v>
      </c>
      <c r="F9" s="13" t="str">
        <f>REPLACE(E9,7,8,"********")</f>
        <v>513221********0642</v>
      </c>
      <c r="G9" s="14" t="s">
        <v>7</v>
      </c>
      <c r="H9" s="11" t="s">
        <v>24</v>
      </c>
      <c r="I9" s="25" t="s">
        <v>34</v>
      </c>
      <c r="J9" s="26" t="str">
        <f>REPLACE(I9,4,4,"****")</f>
        <v>158****4413</v>
      </c>
      <c r="K9" s="27">
        <v>800</v>
      </c>
      <c r="L9" s="28"/>
      <c r="M9" s="29">
        <v>800</v>
      </c>
      <c r="N9" s="13"/>
    </row>
    <row r="10" spans="1:14" ht="19.5" customHeight="1">
      <c r="A10" s="10">
        <v>6</v>
      </c>
      <c r="B10" s="11" t="s">
        <v>35</v>
      </c>
      <c r="C10" s="11" t="s">
        <v>16</v>
      </c>
      <c r="D10" s="11" t="s">
        <v>17</v>
      </c>
      <c r="E10" s="12" t="s">
        <v>36</v>
      </c>
      <c r="F10" s="13" t="str">
        <f>REPLACE(E10,7,8,"********")</f>
        <v>513221********0044</v>
      </c>
      <c r="G10" s="14" t="s">
        <v>7</v>
      </c>
      <c r="H10" s="11" t="s">
        <v>19</v>
      </c>
      <c r="I10" s="25" t="s">
        <v>37</v>
      </c>
      <c r="J10" s="26" t="str">
        <f>REPLACE(I10,4,4,"****")</f>
        <v>187****3426</v>
      </c>
      <c r="K10" s="27">
        <v>800</v>
      </c>
      <c r="L10" s="28"/>
      <c r="M10" s="29">
        <v>800</v>
      </c>
      <c r="N10" s="13"/>
    </row>
    <row r="11" spans="1:14" ht="19.5" customHeight="1">
      <c r="A11" s="10">
        <v>7</v>
      </c>
      <c r="B11" s="11" t="s">
        <v>38</v>
      </c>
      <c r="C11" s="11" t="s">
        <v>16</v>
      </c>
      <c r="D11" s="11" t="s">
        <v>17</v>
      </c>
      <c r="E11" s="12" t="s">
        <v>39</v>
      </c>
      <c r="F11" s="13" t="str">
        <f>REPLACE(E11,7,8,"********")</f>
        <v>513221********0641</v>
      </c>
      <c r="G11" s="14" t="s">
        <v>7</v>
      </c>
      <c r="H11" s="11" t="s">
        <v>19</v>
      </c>
      <c r="I11" s="25" t="s">
        <v>40</v>
      </c>
      <c r="J11" s="26" t="str">
        <f>REPLACE(I11,4,4,"****")</f>
        <v>152****1076</v>
      </c>
      <c r="K11" s="27">
        <v>800</v>
      </c>
      <c r="L11" s="28"/>
      <c r="M11" s="29">
        <v>800</v>
      </c>
      <c r="N11" s="13"/>
    </row>
    <row r="12" spans="1:14" ht="19.5" customHeight="1">
      <c r="A12" s="10">
        <v>8</v>
      </c>
      <c r="B12" s="11" t="s">
        <v>41</v>
      </c>
      <c r="C12" s="11" t="s">
        <v>16</v>
      </c>
      <c r="D12" s="11" t="s">
        <v>29</v>
      </c>
      <c r="E12" s="12" t="s">
        <v>42</v>
      </c>
      <c r="F12" s="13" t="str">
        <f>REPLACE(E12,7,8,"********")</f>
        <v>513221********0041</v>
      </c>
      <c r="G12" s="14" t="s">
        <v>7</v>
      </c>
      <c r="H12" s="11" t="s">
        <v>43</v>
      </c>
      <c r="I12" s="25">
        <v>15984724201</v>
      </c>
      <c r="J12" s="26" t="str">
        <f>REPLACE(I12,4,4,"****")</f>
        <v>159****4201</v>
      </c>
      <c r="K12" s="27">
        <v>800</v>
      </c>
      <c r="L12" s="28"/>
      <c r="M12" s="29">
        <v>800</v>
      </c>
      <c r="N12" s="13"/>
    </row>
    <row r="13" spans="1:14" ht="19.5" customHeight="1">
      <c r="A13" s="10">
        <v>9</v>
      </c>
      <c r="B13" s="11" t="s">
        <v>44</v>
      </c>
      <c r="C13" s="11" t="s">
        <v>16</v>
      </c>
      <c r="D13" s="11" t="s">
        <v>29</v>
      </c>
      <c r="E13" s="12" t="s">
        <v>45</v>
      </c>
      <c r="F13" s="13" t="str">
        <f>REPLACE(E13,7,8,"********")</f>
        <v>513221********0724</v>
      </c>
      <c r="G13" s="14" t="s">
        <v>7</v>
      </c>
      <c r="H13" s="11" t="s">
        <v>46</v>
      </c>
      <c r="I13" s="25">
        <v>18111759568</v>
      </c>
      <c r="J13" s="26" t="str">
        <f>REPLACE(I13,4,4,"****")</f>
        <v>181****9568</v>
      </c>
      <c r="K13" s="27">
        <v>800</v>
      </c>
      <c r="L13" s="28"/>
      <c r="M13" s="29">
        <v>800</v>
      </c>
      <c r="N13" s="13"/>
    </row>
    <row r="14" spans="1:14" ht="19.5" customHeight="1">
      <c r="A14" s="10">
        <v>10</v>
      </c>
      <c r="B14" s="11" t="s">
        <v>47</v>
      </c>
      <c r="C14" s="11" t="s">
        <v>22</v>
      </c>
      <c r="D14" s="11" t="s">
        <v>17</v>
      </c>
      <c r="E14" s="12" t="s">
        <v>48</v>
      </c>
      <c r="F14" s="13" t="str">
        <f>REPLACE(E14,7,8,"********")</f>
        <v>513221********0619</v>
      </c>
      <c r="G14" s="14" t="s">
        <v>7</v>
      </c>
      <c r="H14" s="11" t="s">
        <v>24</v>
      </c>
      <c r="I14" s="25" t="s">
        <v>49</v>
      </c>
      <c r="J14" s="26" t="str">
        <f>REPLACE(I14,4,4,"****")</f>
        <v>189****2756</v>
      </c>
      <c r="K14" s="27">
        <v>800</v>
      </c>
      <c r="L14" s="28"/>
      <c r="M14" s="29">
        <v>800</v>
      </c>
      <c r="N14" s="13"/>
    </row>
    <row r="15" spans="1:14" ht="19.5" customHeight="1">
      <c r="A15" s="10">
        <v>11</v>
      </c>
      <c r="B15" s="11" t="s">
        <v>50</v>
      </c>
      <c r="C15" s="11" t="s">
        <v>16</v>
      </c>
      <c r="D15" s="11" t="s">
        <v>17</v>
      </c>
      <c r="E15" s="12" t="s">
        <v>51</v>
      </c>
      <c r="F15" s="13" t="str">
        <f>REPLACE(E15,7,8,"********")</f>
        <v>513221********0642</v>
      </c>
      <c r="G15" s="14" t="s">
        <v>7</v>
      </c>
      <c r="H15" s="11" t="s">
        <v>24</v>
      </c>
      <c r="I15" s="25" t="s">
        <v>52</v>
      </c>
      <c r="J15" s="26" t="str">
        <f>REPLACE(I15,4,4,"****")</f>
        <v>135****1362</v>
      </c>
      <c r="K15" s="27">
        <v>800</v>
      </c>
      <c r="L15" s="28"/>
      <c r="M15" s="29">
        <v>800</v>
      </c>
      <c r="N15" s="13"/>
    </row>
    <row r="16" spans="1:14" ht="19.5" customHeight="1">
      <c r="A16" s="10">
        <v>12</v>
      </c>
      <c r="B16" s="11" t="s">
        <v>53</v>
      </c>
      <c r="C16" s="11" t="s">
        <v>16</v>
      </c>
      <c r="D16" s="11" t="s">
        <v>54</v>
      </c>
      <c r="E16" s="12" t="s">
        <v>55</v>
      </c>
      <c r="F16" s="13" t="str">
        <f>REPLACE(E16,7,8,"********")</f>
        <v>513221********0628</v>
      </c>
      <c r="G16" s="14" t="s">
        <v>7</v>
      </c>
      <c r="H16" s="11" t="s">
        <v>56</v>
      </c>
      <c r="I16" s="25" t="s">
        <v>57</v>
      </c>
      <c r="J16" s="26" t="str">
        <f>REPLACE(I16,4,4,"****")</f>
        <v>158****4892</v>
      </c>
      <c r="K16" s="27">
        <v>800</v>
      </c>
      <c r="L16" s="28"/>
      <c r="M16" s="29">
        <v>800</v>
      </c>
      <c r="N16" s="13"/>
    </row>
    <row r="17" spans="1:14" ht="19.5" customHeight="1">
      <c r="A17" s="10">
        <v>13</v>
      </c>
      <c r="B17" s="11" t="s">
        <v>58</v>
      </c>
      <c r="C17" s="11" t="s">
        <v>16</v>
      </c>
      <c r="D17" s="11" t="s">
        <v>17</v>
      </c>
      <c r="E17" s="12" t="s">
        <v>59</v>
      </c>
      <c r="F17" s="13" t="str">
        <f>REPLACE(E17,7,8,"********")</f>
        <v>513221********0643</v>
      </c>
      <c r="G17" s="14" t="s">
        <v>7</v>
      </c>
      <c r="H17" s="11" t="s">
        <v>56</v>
      </c>
      <c r="I17" s="25" t="s">
        <v>60</v>
      </c>
      <c r="J17" s="26" t="str">
        <f>REPLACE(I17,4,4,"****")</f>
        <v>158****0925</v>
      </c>
      <c r="K17" s="27">
        <v>800</v>
      </c>
      <c r="L17" s="28"/>
      <c r="M17" s="29">
        <v>800</v>
      </c>
      <c r="N17" s="13"/>
    </row>
    <row r="18" spans="1:14" ht="19.5" customHeight="1">
      <c r="A18" s="10">
        <v>14</v>
      </c>
      <c r="B18" s="11" t="s">
        <v>61</v>
      </c>
      <c r="C18" s="11" t="s">
        <v>22</v>
      </c>
      <c r="D18" s="11" t="s">
        <v>29</v>
      </c>
      <c r="E18" s="12" t="s">
        <v>62</v>
      </c>
      <c r="F18" s="13" t="str">
        <f>REPLACE(E18,7,8,"********")</f>
        <v>513221********0637</v>
      </c>
      <c r="G18" s="14" t="s">
        <v>7</v>
      </c>
      <c r="H18" s="11" t="s">
        <v>56</v>
      </c>
      <c r="I18" s="25" t="s">
        <v>63</v>
      </c>
      <c r="J18" s="26" t="str">
        <f>REPLACE(I18,4,4,"****")</f>
        <v>159****5061</v>
      </c>
      <c r="K18" s="27">
        <v>800</v>
      </c>
      <c r="L18" s="28"/>
      <c r="M18" s="29">
        <v>800</v>
      </c>
      <c r="N18" s="13"/>
    </row>
    <row r="19" spans="1:14" ht="19.5" customHeight="1">
      <c r="A19" s="10">
        <v>15</v>
      </c>
      <c r="B19" s="11" t="s">
        <v>64</v>
      </c>
      <c r="C19" s="11" t="s">
        <v>22</v>
      </c>
      <c r="D19" s="11" t="s">
        <v>29</v>
      </c>
      <c r="E19" s="12" t="s">
        <v>65</v>
      </c>
      <c r="F19" s="13" t="str">
        <f>REPLACE(E19,7,8,"********")</f>
        <v>513221********0633</v>
      </c>
      <c r="G19" s="14" t="s">
        <v>7</v>
      </c>
      <c r="H19" s="11" t="s">
        <v>24</v>
      </c>
      <c r="I19" s="25" t="s">
        <v>66</v>
      </c>
      <c r="J19" s="26" t="str">
        <f>REPLACE(I19,4,4,"****")</f>
        <v>137****3307</v>
      </c>
      <c r="K19" s="27">
        <v>800</v>
      </c>
      <c r="L19" s="28"/>
      <c r="M19" s="29">
        <v>800</v>
      </c>
      <c r="N19" s="13"/>
    </row>
    <row r="20" spans="1:14" ht="19.5" customHeight="1">
      <c r="A20" s="10">
        <v>16</v>
      </c>
      <c r="B20" s="11" t="s">
        <v>67</v>
      </c>
      <c r="C20" s="11" t="s">
        <v>22</v>
      </c>
      <c r="D20" s="11" t="s">
        <v>17</v>
      </c>
      <c r="E20" s="12" t="s">
        <v>68</v>
      </c>
      <c r="F20" s="13" t="str">
        <f>REPLACE(E20,7,8,"********")</f>
        <v>513221********0618</v>
      </c>
      <c r="G20" s="14" t="s">
        <v>7</v>
      </c>
      <c r="H20" s="11" t="s">
        <v>56</v>
      </c>
      <c r="I20" s="25" t="s">
        <v>69</v>
      </c>
      <c r="J20" s="26" t="str">
        <f>REPLACE(I20,4,4,"****")</f>
        <v>152****1096</v>
      </c>
      <c r="K20" s="27">
        <v>800</v>
      </c>
      <c r="L20" s="28"/>
      <c r="M20" s="29">
        <v>800</v>
      </c>
      <c r="N20" s="13"/>
    </row>
    <row r="21" spans="1:14" ht="19.5" customHeight="1">
      <c r="A21" s="10">
        <v>17</v>
      </c>
      <c r="B21" s="11" t="s">
        <v>70</v>
      </c>
      <c r="C21" s="11" t="s">
        <v>16</v>
      </c>
      <c r="D21" s="11" t="s">
        <v>29</v>
      </c>
      <c r="E21" s="12" t="s">
        <v>71</v>
      </c>
      <c r="F21" s="13" t="str">
        <f aca="true" t="shared" si="0" ref="F21:F35">REPLACE(E21,7,8,"********")</f>
        <v>513221********0042</v>
      </c>
      <c r="G21" s="14" t="s">
        <v>7</v>
      </c>
      <c r="H21" s="11" t="s">
        <v>72</v>
      </c>
      <c r="I21" s="25" t="s">
        <v>73</v>
      </c>
      <c r="J21" s="26" t="str">
        <f aca="true" t="shared" si="1" ref="J21:J35">REPLACE(I21,4,4,"****")</f>
        <v>135****8105</v>
      </c>
      <c r="K21" s="27">
        <v>800</v>
      </c>
      <c r="L21" s="28"/>
      <c r="M21" s="29">
        <v>800</v>
      </c>
      <c r="N21" s="13"/>
    </row>
    <row r="22" spans="1:14" ht="19.5" customHeight="1">
      <c r="A22" s="10">
        <v>18</v>
      </c>
      <c r="B22" s="11" t="s">
        <v>74</v>
      </c>
      <c r="C22" s="11" t="s">
        <v>16</v>
      </c>
      <c r="D22" s="11" t="s">
        <v>29</v>
      </c>
      <c r="E22" s="12" t="s">
        <v>75</v>
      </c>
      <c r="F22" s="13" t="str">
        <f t="shared" si="0"/>
        <v>513221********064X</v>
      </c>
      <c r="G22" s="14" t="s">
        <v>7</v>
      </c>
      <c r="H22" s="11" t="s">
        <v>56</v>
      </c>
      <c r="I22" s="25" t="s">
        <v>76</v>
      </c>
      <c r="J22" s="26" t="str">
        <f t="shared" si="1"/>
        <v>189****1620</v>
      </c>
      <c r="K22" s="27">
        <v>800</v>
      </c>
      <c r="L22" s="28"/>
      <c r="M22" s="29">
        <v>800</v>
      </c>
      <c r="N22" s="13"/>
    </row>
    <row r="23" spans="1:14" ht="19.5" customHeight="1">
      <c r="A23" s="10">
        <v>19</v>
      </c>
      <c r="B23" s="11" t="s">
        <v>77</v>
      </c>
      <c r="C23" s="11" t="s">
        <v>22</v>
      </c>
      <c r="D23" s="11" t="s">
        <v>29</v>
      </c>
      <c r="E23" s="12" t="s">
        <v>78</v>
      </c>
      <c r="F23" s="13" t="str">
        <f t="shared" si="0"/>
        <v>510322********5811</v>
      </c>
      <c r="G23" s="14" t="s">
        <v>7</v>
      </c>
      <c r="H23" s="11" t="s">
        <v>79</v>
      </c>
      <c r="I23" s="25" t="s">
        <v>80</v>
      </c>
      <c r="J23" s="26" t="str">
        <f t="shared" si="1"/>
        <v>152****6737</v>
      </c>
      <c r="K23" s="27">
        <v>800</v>
      </c>
      <c r="L23" s="28"/>
      <c r="M23" s="29">
        <v>800</v>
      </c>
      <c r="N23" s="13"/>
    </row>
    <row r="24" spans="1:14" ht="19.5" customHeight="1">
      <c r="A24" s="10">
        <v>20</v>
      </c>
      <c r="B24" s="11" t="s">
        <v>81</v>
      </c>
      <c r="C24" s="11" t="s">
        <v>16</v>
      </c>
      <c r="D24" s="11" t="s">
        <v>29</v>
      </c>
      <c r="E24" s="12" t="s">
        <v>82</v>
      </c>
      <c r="F24" s="13" t="str">
        <f t="shared" si="0"/>
        <v>513221********0622</v>
      </c>
      <c r="G24" s="14" t="s">
        <v>7</v>
      </c>
      <c r="H24" s="11" t="s">
        <v>24</v>
      </c>
      <c r="I24" s="25" t="s">
        <v>83</v>
      </c>
      <c r="J24" s="26" t="str">
        <f t="shared" si="1"/>
        <v>134****6272</v>
      </c>
      <c r="K24" s="27">
        <v>800</v>
      </c>
      <c r="L24" s="28"/>
      <c r="M24" s="29">
        <v>800</v>
      </c>
      <c r="N24" s="13"/>
    </row>
    <row r="25" spans="1:14" ht="19.5" customHeight="1">
      <c r="A25" s="10">
        <v>21</v>
      </c>
      <c r="B25" s="11" t="s">
        <v>84</v>
      </c>
      <c r="C25" s="11" t="s">
        <v>16</v>
      </c>
      <c r="D25" s="11" t="s">
        <v>17</v>
      </c>
      <c r="E25" s="12" t="s">
        <v>85</v>
      </c>
      <c r="F25" s="13" t="str">
        <f t="shared" si="0"/>
        <v>513221********0620</v>
      </c>
      <c r="G25" s="14" t="s">
        <v>7</v>
      </c>
      <c r="H25" s="11" t="s">
        <v>56</v>
      </c>
      <c r="I25" s="25">
        <v>15884094226</v>
      </c>
      <c r="J25" s="26" t="str">
        <f t="shared" si="1"/>
        <v>158****4226</v>
      </c>
      <c r="K25" s="27">
        <v>800</v>
      </c>
      <c r="L25" s="28"/>
      <c r="M25" s="29">
        <v>800</v>
      </c>
      <c r="N25" s="13"/>
    </row>
    <row r="26" spans="1:14" ht="19.5" customHeight="1">
      <c r="A26" s="10">
        <v>22</v>
      </c>
      <c r="B26" s="11" t="s">
        <v>86</v>
      </c>
      <c r="C26" s="11" t="s">
        <v>16</v>
      </c>
      <c r="D26" s="11" t="s">
        <v>29</v>
      </c>
      <c r="E26" s="12" t="s">
        <v>87</v>
      </c>
      <c r="F26" s="13" t="str">
        <f t="shared" si="0"/>
        <v>513222********0901</v>
      </c>
      <c r="G26" s="14" t="s">
        <v>7</v>
      </c>
      <c r="H26" s="11" t="s">
        <v>88</v>
      </c>
      <c r="I26" s="25" t="s">
        <v>89</v>
      </c>
      <c r="J26" s="26" t="str">
        <f t="shared" si="1"/>
        <v>134****6934</v>
      </c>
      <c r="K26" s="27">
        <v>800</v>
      </c>
      <c r="L26" s="28"/>
      <c r="M26" s="29">
        <v>800</v>
      </c>
      <c r="N26" s="13"/>
    </row>
    <row r="27" spans="1:14" ht="19.5" customHeight="1">
      <c r="A27" s="10">
        <v>23</v>
      </c>
      <c r="B27" s="11" t="s">
        <v>90</v>
      </c>
      <c r="C27" s="11" t="s">
        <v>16</v>
      </c>
      <c r="D27" s="11" t="s">
        <v>29</v>
      </c>
      <c r="E27" s="12" t="s">
        <v>91</v>
      </c>
      <c r="F27" s="13" t="str">
        <f t="shared" si="0"/>
        <v>513221********0624</v>
      </c>
      <c r="G27" s="14" t="s">
        <v>7</v>
      </c>
      <c r="H27" s="11" t="s">
        <v>56</v>
      </c>
      <c r="I27" s="25" t="s">
        <v>92</v>
      </c>
      <c r="J27" s="26" t="str">
        <f t="shared" si="1"/>
        <v>135****5963</v>
      </c>
      <c r="K27" s="27">
        <v>800</v>
      </c>
      <c r="L27" s="28"/>
      <c r="M27" s="29">
        <v>800</v>
      </c>
      <c r="N27" s="13"/>
    </row>
    <row r="28" spans="1:14" ht="19.5" customHeight="1">
      <c r="A28" s="10">
        <v>24</v>
      </c>
      <c r="B28" s="11" t="s">
        <v>93</v>
      </c>
      <c r="C28" s="11" t="s">
        <v>22</v>
      </c>
      <c r="D28" s="11" t="s">
        <v>17</v>
      </c>
      <c r="E28" s="12" t="s">
        <v>94</v>
      </c>
      <c r="F28" s="13" t="str">
        <f t="shared" si="0"/>
        <v>513221********0633</v>
      </c>
      <c r="G28" s="14" t="s">
        <v>7</v>
      </c>
      <c r="H28" s="11" t="s">
        <v>56</v>
      </c>
      <c r="I28" s="25" t="s">
        <v>95</v>
      </c>
      <c r="J28" s="26" t="str">
        <f t="shared" si="1"/>
        <v>135****4622</v>
      </c>
      <c r="K28" s="27">
        <v>800</v>
      </c>
      <c r="L28" s="28"/>
      <c r="M28" s="29">
        <v>800</v>
      </c>
      <c r="N28" s="13"/>
    </row>
    <row r="29" spans="1:14" ht="19.5" customHeight="1">
      <c r="A29" s="10">
        <v>25</v>
      </c>
      <c r="B29" s="11" t="s">
        <v>96</v>
      </c>
      <c r="C29" s="11" t="s">
        <v>16</v>
      </c>
      <c r="D29" s="11" t="s">
        <v>17</v>
      </c>
      <c r="E29" s="12" t="s">
        <v>97</v>
      </c>
      <c r="F29" s="13" t="str">
        <f t="shared" si="0"/>
        <v>513221********0629</v>
      </c>
      <c r="G29" s="14" t="s">
        <v>7</v>
      </c>
      <c r="H29" s="11" t="s">
        <v>24</v>
      </c>
      <c r="I29" s="25" t="s">
        <v>98</v>
      </c>
      <c r="J29" s="26" t="str">
        <f t="shared" si="1"/>
        <v>158****7458</v>
      </c>
      <c r="K29" s="27">
        <v>800</v>
      </c>
      <c r="L29" s="28"/>
      <c r="M29" s="29">
        <v>800</v>
      </c>
      <c r="N29" s="13"/>
    </row>
    <row r="30" spans="1:14" ht="19.5" customHeight="1">
      <c r="A30" s="10">
        <v>26</v>
      </c>
      <c r="B30" s="11" t="s">
        <v>99</v>
      </c>
      <c r="C30" s="11" t="s">
        <v>16</v>
      </c>
      <c r="D30" s="11" t="s">
        <v>29</v>
      </c>
      <c r="E30" s="12" t="s">
        <v>100</v>
      </c>
      <c r="F30" s="13" t="str">
        <f>REPLACE(E30,7,8,"********")</f>
        <v>513223********3022</v>
      </c>
      <c r="G30" s="14" t="s">
        <v>7</v>
      </c>
      <c r="H30" s="11" t="s">
        <v>101</v>
      </c>
      <c r="I30" s="25">
        <v>15283712183</v>
      </c>
      <c r="J30" s="26" t="str">
        <f>REPLACE(I30,4,4,"****")</f>
        <v>152****2183</v>
      </c>
      <c r="K30" s="27">
        <v>800</v>
      </c>
      <c r="L30" s="28"/>
      <c r="M30" s="29">
        <v>800</v>
      </c>
      <c r="N30" s="13"/>
    </row>
    <row r="31" spans="1:14" ht="19.5" customHeight="1">
      <c r="A31" s="10">
        <v>27</v>
      </c>
      <c r="B31" s="11" t="s">
        <v>102</v>
      </c>
      <c r="C31" s="11" t="s">
        <v>16</v>
      </c>
      <c r="D31" s="11" t="s">
        <v>17</v>
      </c>
      <c r="E31" s="12" t="s">
        <v>103</v>
      </c>
      <c r="F31" s="13" t="str">
        <f>REPLACE(E31,7,8,"********")</f>
        <v>513221********1429</v>
      </c>
      <c r="G31" s="14" t="s">
        <v>7</v>
      </c>
      <c r="H31" s="11" t="s">
        <v>104</v>
      </c>
      <c r="I31" s="25">
        <v>18990413613</v>
      </c>
      <c r="J31" s="26" t="str">
        <f>REPLACE(I31,4,4,"****")</f>
        <v>189****3613</v>
      </c>
      <c r="K31" s="27">
        <v>800</v>
      </c>
      <c r="L31" s="28"/>
      <c r="M31" s="29">
        <v>800</v>
      </c>
      <c r="N31" s="13"/>
    </row>
    <row r="32" spans="1:14" ht="19.5" customHeight="1">
      <c r="A32" s="10">
        <v>28</v>
      </c>
      <c r="B32" s="11" t="s">
        <v>105</v>
      </c>
      <c r="C32" s="11" t="s">
        <v>22</v>
      </c>
      <c r="D32" s="11" t="s">
        <v>17</v>
      </c>
      <c r="E32" s="12" t="s">
        <v>106</v>
      </c>
      <c r="F32" s="13" t="str">
        <f>REPLACE(E32,7,8,"********")</f>
        <v>513221********0676</v>
      </c>
      <c r="G32" s="14" t="s">
        <v>7</v>
      </c>
      <c r="H32" s="11" t="s">
        <v>56</v>
      </c>
      <c r="I32" s="25" t="s">
        <v>107</v>
      </c>
      <c r="J32" s="26" t="str">
        <f>REPLACE(I32,4,4,"****")</f>
        <v>187****3338</v>
      </c>
      <c r="K32" s="27">
        <v>800</v>
      </c>
      <c r="L32" s="28"/>
      <c r="M32" s="29">
        <v>800</v>
      </c>
      <c r="N32" s="13"/>
    </row>
    <row r="33" spans="1:14" ht="19.5" customHeight="1">
      <c r="A33" s="10">
        <v>29</v>
      </c>
      <c r="B33" s="11" t="s">
        <v>108</v>
      </c>
      <c r="C33" s="11" t="s">
        <v>16</v>
      </c>
      <c r="D33" s="11" t="s">
        <v>29</v>
      </c>
      <c r="E33" s="12" t="s">
        <v>109</v>
      </c>
      <c r="F33" s="13" t="str">
        <f>REPLACE(E33,7,8,"********")</f>
        <v>513222********0107</v>
      </c>
      <c r="G33" s="14" t="s">
        <v>7</v>
      </c>
      <c r="H33" s="11" t="s">
        <v>110</v>
      </c>
      <c r="I33" s="25" t="s">
        <v>111</v>
      </c>
      <c r="J33" s="26" t="str">
        <f>REPLACE(I33,4,4,"****")</f>
        <v>152****4497</v>
      </c>
      <c r="K33" s="27">
        <v>800</v>
      </c>
      <c r="L33" s="28"/>
      <c r="M33" s="29">
        <v>800</v>
      </c>
      <c r="N33" s="13"/>
    </row>
    <row r="34" spans="1:14" ht="19.5" customHeight="1">
      <c r="A34" s="10">
        <v>30</v>
      </c>
      <c r="B34" s="11" t="s">
        <v>112</v>
      </c>
      <c r="C34" s="11" t="s">
        <v>16</v>
      </c>
      <c r="D34" s="11" t="s">
        <v>29</v>
      </c>
      <c r="E34" s="12" t="s">
        <v>113</v>
      </c>
      <c r="F34" s="13" t="str">
        <f>REPLACE(E34,7,8,"********")</f>
        <v>513221********0025</v>
      </c>
      <c r="G34" s="14" t="s">
        <v>7</v>
      </c>
      <c r="H34" s="11" t="s">
        <v>56</v>
      </c>
      <c r="I34" s="25" t="s">
        <v>114</v>
      </c>
      <c r="J34" s="26" t="str">
        <f>REPLACE(I34,4,4,"****")</f>
        <v>139****8400</v>
      </c>
      <c r="K34" s="27">
        <v>800</v>
      </c>
      <c r="L34" s="28"/>
      <c r="M34" s="29">
        <v>800</v>
      </c>
      <c r="N34" s="13"/>
    </row>
    <row r="35" spans="1:14" ht="19.5" customHeight="1">
      <c r="A35" s="10">
        <v>31</v>
      </c>
      <c r="B35" s="11" t="s">
        <v>115</v>
      </c>
      <c r="C35" s="11" t="s">
        <v>22</v>
      </c>
      <c r="D35" s="11" t="s">
        <v>17</v>
      </c>
      <c r="E35" s="12" t="s">
        <v>116</v>
      </c>
      <c r="F35" s="13" t="str">
        <f>REPLACE(E35,7,8,"********")</f>
        <v>513221********0610</v>
      </c>
      <c r="G35" s="14" t="s">
        <v>7</v>
      </c>
      <c r="H35" s="11" t="s">
        <v>56</v>
      </c>
      <c r="I35" s="25">
        <v>15882140849</v>
      </c>
      <c r="J35" s="26" t="str">
        <f>REPLACE(I35,4,4,"****")</f>
        <v>158****0849</v>
      </c>
      <c r="K35" s="27">
        <v>800</v>
      </c>
      <c r="L35" s="28"/>
      <c r="M35" s="29">
        <v>800</v>
      </c>
      <c r="N35" s="13"/>
    </row>
    <row r="36" spans="1:14" ht="19.5" customHeight="1">
      <c r="A36" s="10">
        <v>32</v>
      </c>
      <c r="B36" s="11" t="s">
        <v>117</v>
      </c>
      <c r="C36" s="11" t="s">
        <v>22</v>
      </c>
      <c r="D36" s="11" t="s">
        <v>17</v>
      </c>
      <c r="E36" s="12" t="s">
        <v>118</v>
      </c>
      <c r="F36" s="13" t="str">
        <f>REPLACE(E36,7,8,"********")</f>
        <v>513221********0638</v>
      </c>
      <c r="G36" s="14" t="s">
        <v>7</v>
      </c>
      <c r="H36" s="11" t="s">
        <v>56</v>
      </c>
      <c r="I36" s="25" t="s">
        <v>119</v>
      </c>
      <c r="J36" s="26" t="str">
        <f>REPLACE(I36,4,4,"****")</f>
        <v>139****5394</v>
      </c>
      <c r="K36" s="27">
        <v>800</v>
      </c>
      <c r="L36" s="28"/>
      <c r="M36" s="29">
        <v>800</v>
      </c>
      <c r="N36" s="13"/>
    </row>
    <row r="37" spans="1:14" ht="19.5" customHeight="1">
      <c r="A37" s="10">
        <v>33</v>
      </c>
      <c r="B37" s="11" t="s">
        <v>120</v>
      </c>
      <c r="C37" s="11" t="s">
        <v>16</v>
      </c>
      <c r="D37" s="11" t="s">
        <v>54</v>
      </c>
      <c r="E37" s="12" t="s">
        <v>121</v>
      </c>
      <c r="F37" s="13" t="str">
        <f>REPLACE(E37,7,8,"********")</f>
        <v>513221********0627</v>
      </c>
      <c r="G37" s="14" t="s">
        <v>7</v>
      </c>
      <c r="H37" s="11" t="s">
        <v>56</v>
      </c>
      <c r="I37" s="25" t="s">
        <v>122</v>
      </c>
      <c r="J37" s="26" t="str">
        <f>REPLACE(I37,4,4,"****")</f>
        <v>151****2716</v>
      </c>
      <c r="K37" s="27">
        <v>800</v>
      </c>
      <c r="L37" s="28"/>
      <c r="M37" s="29">
        <v>800</v>
      </c>
      <c r="N37" s="13"/>
    </row>
    <row r="38" spans="1:14" ht="19.5" customHeight="1">
      <c r="A38" s="10">
        <v>34</v>
      </c>
      <c r="B38" s="11" t="s">
        <v>123</v>
      </c>
      <c r="C38" s="11" t="s">
        <v>22</v>
      </c>
      <c r="D38" s="11" t="s">
        <v>54</v>
      </c>
      <c r="E38" s="12" t="s">
        <v>124</v>
      </c>
      <c r="F38" s="13" t="str">
        <f>REPLACE(E38,7,8,"********")</f>
        <v>513221********0611</v>
      </c>
      <c r="G38" s="14" t="s">
        <v>7</v>
      </c>
      <c r="H38" s="11" t="s">
        <v>56</v>
      </c>
      <c r="I38" s="25" t="s">
        <v>125</v>
      </c>
      <c r="J38" s="26" t="str">
        <f>REPLACE(I38,4,4,"****")</f>
        <v>187****1025</v>
      </c>
      <c r="K38" s="27">
        <v>800</v>
      </c>
      <c r="L38" s="28"/>
      <c r="M38" s="29">
        <v>800</v>
      </c>
      <c r="N38" s="13"/>
    </row>
    <row r="39" spans="1:14" ht="19.5" customHeight="1">
      <c r="A39" s="10">
        <v>35</v>
      </c>
      <c r="B39" s="11" t="s">
        <v>126</v>
      </c>
      <c r="C39" s="11" t="s">
        <v>16</v>
      </c>
      <c r="D39" s="11" t="s">
        <v>17</v>
      </c>
      <c r="E39" s="12" t="s">
        <v>127</v>
      </c>
      <c r="F39" s="13" t="str">
        <f>REPLACE(E39,7,8,"********")</f>
        <v>513221********0629</v>
      </c>
      <c r="G39" s="14" t="s">
        <v>7</v>
      </c>
      <c r="H39" s="11" t="s">
        <v>56</v>
      </c>
      <c r="I39" s="25">
        <v>13370671947</v>
      </c>
      <c r="J39" s="26" t="str">
        <f>REPLACE(I39,4,4,"****")</f>
        <v>133****1947</v>
      </c>
      <c r="K39" s="27">
        <v>800</v>
      </c>
      <c r="L39" s="28"/>
      <c r="M39" s="29">
        <v>800</v>
      </c>
      <c r="N39" s="13"/>
    </row>
    <row r="40" spans="1:14" ht="19.5" customHeight="1">
      <c r="A40" s="10">
        <v>36</v>
      </c>
      <c r="B40" s="11" t="s">
        <v>128</v>
      </c>
      <c r="C40" s="11" t="s">
        <v>16</v>
      </c>
      <c r="D40" s="11" t="s">
        <v>17</v>
      </c>
      <c r="E40" s="12" t="s">
        <v>129</v>
      </c>
      <c r="F40" s="13" t="str">
        <f aca="true" t="shared" si="2" ref="F40:F59">REPLACE(E40,7,8,"********")</f>
        <v>513221********0441</v>
      </c>
      <c r="G40" s="14" t="s">
        <v>7</v>
      </c>
      <c r="H40" s="11" t="s">
        <v>24</v>
      </c>
      <c r="I40" s="25" t="s">
        <v>130</v>
      </c>
      <c r="J40" s="26" t="str">
        <f aca="true" t="shared" si="3" ref="J40:J59">REPLACE(I40,4,4,"****")</f>
        <v>135****8175</v>
      </c>
      <c r="K40" s="27">
        <v>800</v>
      </c>
      <c r="L40" s="28"/>
      <c r="M40" s="29">
        <v>800</v>
      </c>
      <c r="N40" s="13"/>
    </row>
    <row r="41" spans="1:14" ht="19.5" customHeight="1">
      <c r="A41" s="10">
        <v>37</v>
      </c>
      <c r="B41" s="11" t="s">
        <v>131</v>
      </c>
      <c r="C41" s="11" t="s">
        <v>16</v>
      </c>
      <c r="D41" s="11" t="s">
        <v>17</v>
      </c>
      <c r="E41" s="12" t="s">
        <v>132</v>
      </c>
      <c r="F41" s="13" t="str">
        <f t="shared" si="2"/>
        <v>513221********0626</v>
      </c>
      <c r="G41" s="14" t="s">
        <v>7</v>
      </c>
      <c r="H41" s="11" t="s">
        <v>24</v>
      </c>
      <c r="I41" s="25" t="s">
        <v>133</v>
      </c>
      <c r="J41" s="26" t="str">
        <f t="shared" si="3"/>
        <v>159****0670</v>
      </c>
      <c r="K41" s="27">
        <v>800</v>
      </c>
      <c r="L41" s="28"/>
      <c r="M41" s="29">
        <v>800</v>
      </c>
      <c r="N41" s="13"/>
    </row>
    <row r="42" spans="1:14" ht="19.5" customHeight="1">
      <c r="A42" s="10">
        <v>38</v>
      </c>
      <c r="B42" s="11" t="s">
        <v>134</v>
      </c>
      <c r="C42" s="11" t="s">
        <v>22</v>
      </c>
      <c r="D42" s="11" t="s">
        <v>17</v>
      </c>
      <c r="E42" s="12" t="s">
        <v>135</v>
      </c>
      <c r="F42" s="13" t="str">
        <f t="shared" si="2"/>
        <v>513221********0616</v>
      </c>
      <c r="G42" s="14" t="s">
        <v>7</v>
      </c>
      <c r="H42" s="11" t="s">
        <v>79</v>
      </c>
      <c r="I42" s="25" t="s">
        <v>136</v>
      </c>
      <c r="J42" s="26" t="str">
        <f t="shared" si="3"/>
        <v>135****2363</v>
      </c>
      <c r="K42" s="27">
        <v>800</v>
      </c>
      <c r="L42" s="28"/>
      <c r="M42" s="29">
        <v>800</v>
      </c>
      <c r="N42" s="13"/>
    </row>
    <row r="43" spans="1:14" ht="19.5" customHeight="1">
      <c r="A43" s="10">
        <v>39</v>
      </c>
      <c r="B43" s="11" t="s">
        <v>137</v>
      </c>
      <c r="C43" s="11" t="s">
        <v>22</v>
      </c>
      <c r="D43" s="11" t="s">
        <v>17</v>
      </c>
      <c r="E43" s="12" t="s">
        <v>138</v>
      </c>
      <c r="F43" s="13" t="str">
        <f t="shared" si="2"/>
        <v>513221********063X</v>
      </c>
      <c r="G43" s="14" t="s">
        <v>7</v>
      </c>
      <c r="H43" s="11" t="s">
        <v>24</v>
      </c>
      <c r="I43" s="25" t="s">
        <v>139</v>
      </c>
      <c r="J43" s="26" t="str">
        <f t="shared" si="3"/>
        <v>135****7901</v>
      </c>
      <c r="K43" s="27">
        <v>800</v>
      </c>
      <c r="L43" s="28"/>
      <c r="M43" s="29">
        <v>800</v>
      </c>
      <c r="N43" s="13"/>
    </row>
    <row r="44" spans="1:14" ht="19.5" customHeight="1">
      <c r="A44" s="10">
        <v>40</v>
      </c>
      <c r="B44" s="11" t="s">
        <v>140</v>
      </c>
      <c r="C44" s="11" t="s">
        <v>16</v>
      </c>
      <c r="D44" s="11" t="s">
        <v>29</v>
      </c>
      <c r="E44" s="12" t="s">
        <v>141</v>
      </c>
      <c r="F44" s="13" t="str">
        <f t="shared" si="2"/>
        <v>513922********1648</v>
      </c>
      <c r="G44" s="14" t="s">
        <v>7</v>
      </c>
      <c r="H44" s="11" t="s">
        <v>142</v>
      </c>
      <c r="I44" s="25">
        <v>15982498207</v>
      </c>
      <c r="J44" s="26" t="str">
        <f t="shared" si="3"/>
        <v>159****8207</v>
      </c>
      <c r="K44" s="27">
        <v>800</v>
      </c>
      <c r="L44" s="28"/>
      <c r="M44" s="29">
        <v>800</v>
      </c>
      <c r="N44" s="13"/>
    </row>
    <row r="45" spans="1:14" ht="19.5" customHeight="1">
      <c r="A45" s="10">
        <v>41</v>
      </c>
      <c r="B45" s="11" t="s">
        <v>143</v>
      </c>
      <c r="C45" s="11" t="s">
        <v>22</v>
      </c>
      <c r="D45" s="11" t="s">
        <v>17</v>
      </c>
      <c r="E45" s="12" t="s">
        <v>144</v>
      </c>
      <c r="F45" s="13" t="str">
        <f t="shared" si="2"/>
        <v>513221********0615</v>
      </c>
      <c r="G45" s="14" t="s">
        <v>7</v>
      </c>
      <c r="H45" s="11" t="s">
        <v>56</v>
      </c>
      <c r="I45" s="25">
        <v>18990415217</v>
      </c>
      <c r="J45" s="26" t="str">
        <f t="shared" si="3"/>
        <v>189****5217</v>
      </c>
      <c r="K45" s="27">
        <v>800</v>
      </c>
      <c r="L45" s="28"/>
      <c r="M45" s="29">
        <v>800</v>
      </c>
      <c r="N45" s="13"/>
    </row>
    <row r="46" spans="1:14" ht="19.5" customHeight="1">
      <c r="A46" s="10">
        <v>42</v>
      </c>
      <c r="B46" s="11" t="s">
        <v>145</v>
      </c>
      <c r="C46" s="11" t="s">
        <v>16</v>
      </c>
      <c r="D46" s="11" t="s">
        <v>29</v>
      </c>
      <c r="E46" s="12" t="s">
        <v>146</v>
      </c>
      <c r="F46" s="13" t="str">
        <f t="shared" si="2"/>
        <v>513221********0622</v>
      </c>
      <c r="G46" s="14" t="s">
        <v>7</v>
      </c>
      <c r="H46" s="11" t="s">
        <v>56</v>
      </c>
      <c r="I46" s="25" t="s">
        <v>147</v>
      </c>
      <c r="J46" s="26" t="str">
        <f t="shared" si="3"/>
        <v>189****2407</v>
      </c>
      <c r="K46" s="27">
        <v>800</v>
      </c>
      <c r="L46" s="28"/>
      <c r="M46" s="29">
        <v>800</v>
      </c>
      <c r="N46" s="13"/>
    </row>
    <row r="47" spans="1:14" ht="19.5" customHeight="1">
      <c r="A47" s="10">
        <v>43</v>
      </c>
      <c r="B47" s="11" t="s">
        <v>148</v>
      </c>
      <c r="C47" s="11" t="s">
        <v>16</v>
      </c>
      <c r="D47" s="11" t="s">
        <v>17</v>
      </c>
      <c r="E47" s="12" t="s">
        <v>149</v>
      </c>
      <c r="F47" s="13" t="str">
        <f t="shared" si="2"/>
        <v>513221********0624</v>
      </c>
      <c r="G47" s="14" t="s">
        <v>7</v>
      </c>
      <c r="H47" s="11" t="s">
        <v>56</v>
      </c>
      <c r="I47" s="25" t="s">
        <v>80</v>
      </c>
      <c r="J47" s="26" t="str">
        <f t="shared" si="3"/>
        <v>152****6737</v>
      </c>
      <c r="K47" s="27">
        <v>800</v>
      </c>
      <c r="L47" s="28"/>
      <c r="M47" s="29">
        <v>800</v>
      </c>
      <c r="N47" s="13"/>
    </row>
    <row r="48" spans="1:14" ht="19.5" customHeight="1">
      <c r="A48" s="10">
        <v>44</v>
      </c>
      <c r="B48" s="11" t="s">
        <v>150</v>
      </c>
      <c r="C48" s="11" t="s">
        <v>16</v>
      </c>
      <c r="D48" s="11" t="s">
        <v>29</v>
      </c>
      <c r="E48" s="12" t="s">
        <v>151</v>
      </c>
      <c r="F48" s="13" t="str">
        <f t="shared" si="2"/>
        <v>513221********0625</v>
      </c>
      <c r="G48" s="14" t="s">
        <v>7</v>
      </c>
      <c r="H48" s="11" t="s">
        <v>56</v>
      </c>
      <c r="I48" s="25" t="s">
        <v>152</v>
      </c>
      <c r="J48" s="26" t="str">
        <f t="shared" si="3"/>
        <v>136****5533</v>
      </c>
      <c r="K48" s="27">
        <v>800</v>
      </c>
      <c r="L48" s="28"/>
      <c r="M48" s="29">
        <v>800</v>
      </c>
      <c r="N48" s="13"/>
    </row>
    <row r="49" spans="1:14" ht="19.5" customHeight="1">
      <c r="A49" s="10">
        <v>45</v>
      </c>
      <c r="B49" s="11" t="s">
        <v>153</v>
      </c>
      <c r="C49" s="11" t="s">
        <v>16</v>
      </c>
      <c r="D49" s="11" t="s">
        <v>17</v>
      </c>
      <c r="E49" s="12" t="s">
        <v>154</v>
      </c>
      <c r="F49" s="13" t="str">
        <f t="shared" si="2"/>
        <v>513221********0045</v>
      </c>
      <c r="G49" s="14" t="s">
        <v>7</v>
      </c>
      <c r="H49" s="11" t="s">
        <v>56</v>
      </c>
      <c r="I49" s="25" t="s">
        <v>155</v>
      </c>
      <c r="J49" s="26" t="str">
        <f t="shared" si="3"/>
        <v>151****8396</v>
      </c>
      <c r="K49" s="27">
        <v>800</v>
      </c>
      <c r="L49" s="28"/>
      <c r="M49" s="29">
        <v>800</v>
      </c>
      <c r="N49" s="13"/>
    </row>
    <row r="50" spans="1:14" ht="19.5" customHeight="1">
      <c r="A50" s="10">
        <v>46</v>
      </c>
      <c r="B50" s="11" t="s">
        <v>156</v>
      </c>
      <c r="C50" s="11" t="s">
        <v>22</v>
      </c>
      <c r="D50" s="11" t="s">
        <v>29</v>
      </c>
      <c r="E50" s="12" t="s">
        <v>157</v>
      </c>
      <c r="F50" s="13" t="str">
        <f t="shared" si="2"/>
        <v>513221********0613</v>
      </c>
      <c r="G50" s="14" t="s">
        <v>7</v>
      </c>
      <c r="H50" s="11" t="s">
        <v>56</v>
      </c>
      <c r="I50" s="25" t="s">
        <v>158</v>
      </c>
      <c r="J50" s="26" t="str">
        <f t="shared" si="3"/>
        <v>152****4696</v>
      </c>
      <c r="K50" s="27">
        <v>800</v>
      </c>
      <c r="L50" s="28"/>
      <c r="M50" s="29">
        <v>800</v>
      </c>
      <c r="N50" s="13"/>
    </row>
    <row r="51" spans="1:14" ht="19.5" customHeight="1">
      <c r="A51" s="10">
        <v>47</v>
      </c>
      <c r="B51" s="11" t="s">
        <v>159</v>
      </c>
      <c r="C51" s="11" t="s">
        <v>16</v>
      </c>
      <c r="D51" s="11" t="s">
        <v>17</v>
      </c>
      <c r="E51" s="12" t="s">
        <v>160</v>
      </c>
      <c r="F51" s="13" t="str">
        <f t="shared" si="2"/>
        <v>513221********0622</v>
      </c>
      <c r="G51" s="14" t="s">
        <v>7</v>
      </c>
      <c r="H51" s="11" t="s">
        <v>24</v>
      </c>
      <c r="I51" s="25" t="s">
        <v>161</v>
      </c>
      <c r="J51" s="26" t="str">
        <f t="shared" si="3"/>
        <v>159****1275</v>
      </c>
      <c r="K51" s="27">
        <v>800</v>
      </c>
      <c r="L51" s="28"/>
      <c r="M51" s="29">
        <v>800</v>
      </c>
      <c r="N51" s="13"/>
    </row>
    <row r="52" spans="1:14" ht="19.5" customHeight="1">
      <c r="A52" s="10">
        <v>48</v>
      </c>
      <c r="B52" s="11" t="s">
        <v>162</v>
      </c>
      <c r="C52" s="11" t="s">
        <v>16</v>
      </c>
      <c r="D52" s="11" t="s">
        <v>17</v>
      </c>
      <c r="E52" s="12" t="s">
        <v>163</v>
      </c>
      <c r="F52" s="13" t="str">
        <f t="shared" si="2"/>
        <v>513221********044X</v>
      </c>
      <c r="G52" s="14" t="s">
        <v>7</v>
      </c>
      <c r="H52" s="11" t="s">
        <v>24</v>
      </c>
      <c r="I52" s="25" t="s">
        <v>164</v>
      </c>
      <c r="J52" s="26" t="str">
        <f t="shared" si="3"/>
        <v>136****5526</v>
      </c>
      <c r="K52" s="27">
        <v>800</v>
      </c>
      <c r="L52" s="28"/>
      <c r="M52" s="29">
        <v>800</v>
      </c>
      <c r="N52" s="13"/>
    </row>
    <row r="53" spans="1:14" ht="19.5" customHeight="1">
      <c r="A53" s="10">
        <v>49</v>
      </c>
      <c r="B53" s="11" t="s">
        <v>165</v>
      </c>
      <c r="C53" s="11" t="s">
        <v>22</v>
      </c>
      <c r="D53" s="11" t="s">
        <v>17</v>
      </c>
      <c r="E53" s="12" t="s">
        <v>166</v>
      </c>
      <c r="F53" s="13" t="str">
        <f t="shared" si="2"/>
        <v>513221********0638</v>
      </c>
      <c r="G53" s="14" t="s">
        <v>7</v>
      </c>
      <c r="H53" s="11" t="s">
        <v>46</v>
      </c>
      <c r="I53" s="25" t="s">
        <v>167</v>
      </c>
      <c r="J53" s="26" t="str">
        <f t="shared" si="3"/>
        <v>159****1956</v>
      </c>
      <c r="K53" s="27">
        <v>800</v>
      </c>
      <c r="L53" s="28"/>
      <c r="M53" s="29">
        <v>800</v>
      </c>
      <c r="N53" s="13"/>
    </row>
    <row r="54" spans="1:14" ht="19.5" customHeight="1">
      <c r="A54" s="10">
        <v>50</v>
      </c>
      <c r="B54" s="11" t="s">
        <v>168</v>
      </c>
      <c r="C54" s="11" t="s">
        <v>16</v>
      </c>
      <c r="D54" s="11" t="s">
        <v>29</v>
      </c>
      <c r="E54" s="12" t="s">
        <v>169</v>
      </c>
      <c r="F54" s="13" t="str">
        <f t="shared" si="2"/>
        <v>513221********0243</v>
      </c>
      <c r="G54" s="14" t="s">
        <v>7</v>
      </c>
      <c r="H54" s="11" t="s">
        <v>170</v>
      </c>
      <c r="I54" s="25" t="s">
        <v>171</v>
      </c>
      <c r="J54" s="26" t="str">
        <f t="shared" si="3"/>
        <v>133****2142</v>
      </c>
      <c r="K54" s="27">
        <v>800</v>
      </c>
      <c r="L54" s="28"/>
      <c r="M54" s="29">
        <v>800</v>
      </c>
      <c r="N54" s="13"/>
    </row>
    <row r="55" spans="1:14" ht="19.5" customHeight="1">
      <c r="A55" s="10">
        <v>51</v>
      </c>
      <c r="B55" s="11" t="s">
        <v>172</v>
      </c>
      <c r="C55" s="11" t="s">
        <v>16</v>
      </c>
      <c r="D55" s="11" t="s">
        <v>17</v>
      </c>
      <c r="E55" s="12" t="s">
        <v>173</v>
      </c>
      <c r="F55" s="13" t="str">
        <f t="shared" si="2"/>
        <v>513221********0629</v>
      </c>
      <c r="G55" s="14" t="s">
        <v>7</v>
      </c>
      <c r="H55" s="11" t="s">
        <v>46</v>
      </c>
      <c r="I55" s="25" t="s">
        <v>174</v>
      </c>
      <c r="J55" s="26" t="str">
        <f t="shared" si="3"/>
        <v>137****2136</v>
      </c>
      <c r="K55" s="27">
        <v>800</v>
      </c>
      <c r="L55" s="28"/>
      <c r="M55" s="29">
        <v>800</v>
      </c>
      <c r="N55" s="13"/>
    </row>
    <row r="56" spans="1:14" ht="19.5" customHeight="1">
      <c r="A56" s="10">
        <v>52</v>
      </c>
      <c r="B56" s="11" t="s">
        <v>175</v>
      </c>
      <c r="C56" s="11" t="s">
        <v>22</v>
      </c>
      <c r="D56" s="11" t="s">
        <v>29</v>
      </c>
      <c r="E56" s="12" t="s">
        <v>176</v>
      </c>
      <c r="F56" s="13" t="str">
        <f t="shared" si="2"/>
        <v>513221********0417</v>
      </c>
      <c r="G56" s="14" t="s">
        <v>7</v>
      </c>
      <c r="H56" s="11" t="s">
        <v>177</v>
      </c>
      <c r="I56" s="25">
        <v>18728209869</v>
      </c>
      <c r="J56" s="26" t="str">
        <f t="shared" si="3"/>
        <v>187****9869</v>
      </c>
      <c r="K56" s="27">
        <v>800</v>
      </c>
      <c r="L56" s="28"/>
      <c r="M56" s="29">
        <v>800</v>
      </c>
      <c r="N56" s="13"/>
    </row>
    <row r="57" spans="1:14" ht="19.5" customHeight="1">
      <c r="A57" s="10">
        <v>53</v>
      </c>
      <c r="B57" s="11" t="s">
        <v>178</v>
      </c>
      <c r="C57" s="11" t="s">
        <v>16</v>
      </c>
      <c r="D57" s="11" t="s">
        <v>17</v>
      </c>
      <c r="E57" s="12" t="s">
        <v>179</v>
      </c>
      <c r="F57" s="13" t="str">
        <f t="shared" si="2"/>
        <v>513221********0645</v>
      </c>
      <c r="G57" s="14" t="s">
        <v>7</v>
      </c>
      <c r="H57" s="11" t="s">
        <v>46</v>
      </c>
      <c r="I57" s="25" t="s">
        <v>180</v>
      </c>
      <c r="J57" s="26" t="str">
        <f t="shared" si="3"/>
        <v>135****3653</v>
      </c>
      <c r="K57" s="27">
        <v>800</v>
      </c>
      <c r="L57" s="28"/>
      <c r="M57" s="29">
        <v>800</v>
      </c>
      <c r="N57" s="13"/>
    </row>
    <row r="58" spans="1:14" ht="19.5" customHeight="1">
      <c r="A58" s="10">
        <v>54</v>
      </c>
      <c r="B58" s="11" t="s">
        <v>181</v>
      </c>
      <c r="C58" s="11" t="s">
        <v>16</v>
      </c>
      <c r="D58" s="11" t="s">
        <v>17</v>
      </c>
      <c r="E58" s="12" t="s">
        <v>182</v>
      </c>
      <c r="F58" s="13" t="str">
        <f t="shared" si="2"/>
        <v>513221********0624</v>
      </c>
      <c r="G58" s="14" t="s">
        <v>7</v>
      </c>
      <c r="H58" s="11" t="s">
        <v>46</v>
      </c>
      <c r="I58" s="25">
        <v>18990409834</v>
      </c>
      <c r="J58" s="26" t="str">
        <f t="shared" si="3"/>
        <v>189****9834</v>
      </c>
      <c r="K58" s="27">
        <v>800</v>
      </c>
      <c r="L58" s="28"/>
      <c r="M58" s="29">
        <v>800</v>
      </c>
      <c r="N58" s="13"/>
    </row>
    <row r="59" spans="1:14" ht="19.5" customHeight="1">
      <c r="A59" s="10">
        <v>55</v>
      </c>
      <c r="B59" s="15" t="s">
        <v>183</v>
      </c>
      <c r="C59" s="15" t="s">
        <v>16</v>
      </c>
      <c r="D59" s="15" t="s">
        <v>17</v>
      </c>
      <c r="E59" s="16" t="s">
        <v>184</v>
      </c>
      <c r="F59" s="17" t="str">
        <f t="shared" si="2"/>
        <v>513221********0649</v>
      </c>
      <c r="G59" s="18" t="s">
        <v>7</v>
      </c>
      <c r="H59" s="15" t="s">
        <v>24</v>
      </c>
      <c r="I59" s="30" t="s">
        <v>185</v>
      </c>
      <c r="J59" s="31" t="str">
        <f t="shared" si="3"/>
        <v>187****0851</v>
      </c>
      <c r="K59" s="32">
        <v>800</v>
      </c>
      <c r="L59" s="33"/>
      <c r="M59" s="34">
        <v>800</v>
      </c>
      <c r="N59" s="17"/>
    </row>
    <row r="60" spans="1:14" ht="14.25" customHeight="1">
      <c r="A60" s="13"/>
      <c r="B60" s="19" t="s">
        <v>186</v>
      </c>
      <c r="C60" s="13"/>
      <c r="D60" s="20"/>
      <c r="E60" s="13"/>
      <c r="F60" s="13"/>
      <c r="G60" s="20"/>
      <c r="H60" s="13"/>
      <c r="I60" s="20"/>
      <c r="J60" s="35"/>
      <c r="K60" s="36">
        <v>44000</v>
      </c>
      <c r="L60" s="37"/>
      <c r="M60" s="13">
        <v>44000</v>
      </c>
      <c r="N60" s="13"/>
    </row>
  </sheetData>
  <sheetProtection/>
  <mergeCells count="69">
    <mergeCell ref="A1:N1"/>
    <mergeCell ref="A2:L2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A3:A4"/>
    <mergeCell ref="B3:B4"/>
    <mergeCell ref="C3:C4"/>
    <mergeCell ref="E3:E4"/>
    <mergeCell ref="F3:F4"/>
    <mergeCell ref="H3:H4"/>
    <mergeCell ref="I3:I4"/>
    <mergeCell ref="J3:J4"/>
    <mergeCell ref="M3:M4"/>
    <mergeCell ref="N3:N4"/>
    <mergeCell ref="K3:L4"/>
  </mergeCells>
  <conditionalFormatting sqref="E5">
    <cfRule type="expression" priority="60" dxfId="0" stopIfTrue="1">
      <formula>AND(COUNTIF($E$5,E5)&gt;1,NOT(ISBLANK(E5)))</formula>
    </cfRule>
  </conditionalFormatting>
  <conditionalFormatting sqref="E6">
    <cfRule type="expression" priority="59" dxfId="0" stopIfTrue="1">
      <formula>AND(COUNTIF($E$6,E6)&gt;1,NOT(ISBLANK(E6)))</formula>
    </cfRule>
  </conditionalFormatting>
  <conditionalFormatting sqref="E7">
    <cfRule type="expression" priority="58" dxfId="0" stopIfTrue="1">
      <formula>AND(COUNTIF($E$7,E7)&gt;1,NOT(ISBLANK(E7)))</formula>
    </cfRule>
  </conditionalFormatting>
  <conditionalFormatting sqref="E8">
    <cfRule type="expression" priority="57" dxfId="0" stopIfTrue="1">
      <formula>AND(COUNTIF($E$8,E8)&gt;1,NOT(ISBLANK(E8)))</formula>
    </cfRule>
  </conditionalFormatting>
  <conditionalFormatting sqref="E9">
    <cfRule type="expression" priority="56" dxfId="0" stopIfTrue="1">
      <formula>AND(COUNTIF($E$9,E9)&gt;1,NOT(ISBLANK(E9)))</formula>
    </cfRule>
  </conditionalFormatting>
  <conditionalFormatting sqref="E10">
    <cfRule type="expression" priority="55" dxfId="0" stopIfTrue="1">
      <formula>AND(COUNTIF($E$10,E10)&gt;1,NOT(ISBLANK(E10)))</formula>
    </cfRule>
  </conditionalFormatting>
  <conditionalFormatting sqref="E11">
    <cfRule type="expression" priority="54" dxfId="0" stopIfTrue="1">
      <formula>AND(COUNTIF($E$11,E11)&gt;1,NOT(ISBLANK(E11)))</formula>
    </cfRule>
  </conditionalFormatting>
  <conditionalFormatting sqref="E12">
    <cfRule type="expression" priority="53" dxfId="0" stopIfTrue="1">
      <formula>AND(COUNTIF($E$12,E12)&gt;1,NOT(ISBLANK(E12)))</formula>
    </cfRule>
  </conditionalFormatting>
  <conditionalFormatting sqref="E13">
    <cfRule type="expression" priority="52" dxfId="0" stopIfTrue="1">
      <formula>AND(COUNTIF($E$13,E13)&gt;1,NOT(ISBLANK(E13)))</formula>
    </cfRule>
  </conditionalFormatting>
  <conditionalFormatting sqref="E14">
    <cfRule type="expression" priority="51" dxfId="0" stopIfTrue="1">
      <formula>AND(COUNTIF($E$14,E14)&gt;1,NOT(ISBLANK(E14)))</formula>
    </cfRule>
  </conditionalFormatting>
  <conditionalFormatting sqref="E15">
    <cfRule type="expression" priority="50" dxfId="0" stopIfTrue="1">
      <formula>AND(COUNTIF($E$15,E15)&gt;1,NOT(ISBLANK(E15)))</formula>
    </cfRule>
  </conditionalFormatting>
  <conditionalFormatting sqref="E16">
    <cfRule type="expression" priority="49" dxfId="0" stopIfTrue="1">
      <formula>AND(COUNTIF($E$16,E16)&gt;1,NOT(ISBLANK(E16)))</formula>
    </cfRule>
  </conditionalFormatting>
  <conditionalFormatting sqref="E17">
    <cfRule type="expression" priority="47" dxfId="0" stopIfTrue="1">
      <formula>AND(COUNTIF($E$17,E17)&gt;1,NOT(ISBLANK(E17)))</formula>
    </cfRule>
  </conditionalFormatting>
  <conditionalFormatting sqref="E18">
    <cfRule type="expression" priority="46" dxfId="0" stopIfTrue="1">
      <formula>AND(COUNTIF($E$18,E18)&gt;1,NOT(ISBLANK(E18)))</formula>
    </cfRule>
  </conditionalFormatting>
  <conditionalFormatting sqref="E19">
    <cfRule type="expression" priority="45" dxfId="0" stopIfTrue="1">
      <formula>AND(COUNTIF($E$19,E19)&gt;1,NOT(ISBLANK(E19)))</formula>
    </cfRule>
  </conditionalFormatting>
  <conditionalFormatting sqref="E20">
    <cfRule type="expression" priority="44" dxfId="0" stopIfTrue="1">
      <formula>AND(COUNTIF($E$20,E20)&gt;1,NOT(ISBLANK(E20)))</formula>
    </cfRule>
  </conditionalFormatting>
  <conditionalFormatting sqref="E21">
    <cfRule type="expression" priority="42" dxfId="0" stopIfTrue="1">
      <formula>AND(COUNTIF($E$21,E21)&gt;1,NOT(ISBLANK(E21)))</formula>
    </cfRule>
  </conditionalFormatting>
  <conditionalFormatting sqref="E22">
    <cfRule type="expression" priority="41" dxfId="0" stopIfTrue="1">
      <formula>AND(COUNTIF($E$22,E22)&gt;1,NOT(ISBLANK(E22)))</formula>
    </cfRule>
  </conditionalFormatting>
  <conditionalFormatting sqref="E23">
    <cfRule type="expression" priority="40" dxfId="0" stopIfTrue="1">
      <formula>AND(COUNTIF($E$23,E23)&gt;1,NOT(ISBLANK(E23)))</formula>
    </cfRule>
  </conditionalFormatting>
  <conditionalFormatting sqref="E24">
    <cfRule type="expression" priority="39" dxfId="0" stopIfTrue="1">
      <formula>AND(COUNTIF($E$24,E24)&gt;1,NOT(ISBLANK(E24)))</formula>
    </cfRule>
  </conditionalFormatting>
  <conditionalFormatting sqref="E25">
    <cfRule type="expression" priority="38" dxfId="0" stopIfTrue="1">
      <formula>AND(COUNTIF($E$25,E25)&gt;1,NOT(ISBLANK(E25)))</formula>
    </cfRule>
  </conditionalFormatting>
  <conditionalFormatting sqref="E26">
    <cfRule type="expression" priority="37" dxfId="0" stopIfTrue="1">
      <formula>AND(COUNTIF($E$26,E26)&gt;1,NOT(ISBLANK(E26)))</formula>
    </cfRule>
  </conditionalFormatting>
  <conditionalFormatting sqref="E27">
    <cfRule type="expression" priority="36" dxfId="0" stopIfTrue="1">
      <formula>AND(COUNTIF($E$27,E27)&gt;1,NOT(ISBLANK(E27)))</formula>
    </cfRule>
  </conditionalFormatting>
  <conditionalFormatting sqref="E28">
    <cfRule type="expression" priority="35" dxfId="0" stopIfTrue="1">
      <formula>AND(COUNTIF($E$28,E28)&gt;1,NOT(ISBLANK(E28)))</formula>
    </cfRule>
  </conditionalFormatting>
  <conditionalFormatting sqref="E29">
    <cfRule type="expression" priority="34" dxfId="0" stopIfTrue="1">
      <formula>AND(COUNTIF($E$29,E29)&gt;1,NOT(ISBLANK(E29)))</formula>
    </cfRule>
  </conditionalFormatting>
  <conditionalFormatting sqref="E30">
    <cfRule type="expression" priority="32" dxfId="0" stopIfTrue="1">
      <formula>AND(COUNTIF($E$30,E30)&gt;1,NOT(ISBLANK(E30)))</formula>
    </cfRule>
  </conditionalFormatting>
  <conditionalFormatting sqref="E31">
    <cfRule type="expression" priority="31" dxfId="0" stopIfTrue="1">
      <formula>AND(COUNTIF($E$31,E31)&gt;1,NOT(ISBLANK(E31)))</formula>
    </cfRule>
  </conditionalFormatting>
  <conditionalFormatting sqref="E32">
    <cfRule type="expression" priority="30" dxfId="0" stopIfTrue="1">
      <formula>AND(COUNTIF($E$32,E32)&gt;1,NOT(ISBLANK(E32)))</formula>
    </cfRule>
  </conditionalFormatting>
  <conditionalFormatting sqref="E33">
    <cfRule type="expression" priority="29" dxfId="0" stopIfTrue="1">
      <formula>AND(COUNTIF($E$33,E33)&gt;1,NOT(ISBLANK(E33)))</formula>
    </cfRule>
  </conditionalFormatting>
  <conditionalFormatting sqref="E34">
    <cfRule type="expression" priority="28" dxfId="0" stopIfTrue="1">
      <formula>AND(COUNTIF($E$34,E34)&gt;1,NOT(ISBLANK(E34)))</formula>
    </cfRule>
  </conditionalFormatting>
  <conditionalFormatting sqref="E35">
    <cfRule type="expression" priority="27" dxfId="0" stopIfTrue="1">
      <formula>AND(COUNTIF($E$35,E35)&gt;1,NOT(ISBLANK(E35)))</formula>
    </cfRule>
  </conditionalFormatting>
  <conditionalFormatting sqref="E36">
    <cfRule type="expression" priority="26" dxfId="0" stopIfTrue="1">
      <formula>AND(COUNTIF($E$36,E36)&gt;1,NOT(ISBLANK(E36)))</formula>
    </cfRule>
  </conditionalFormatting>
  <conditionalFormatting sqref="E37">
    <cfRule type="expression" priority="25" dxfId="0" stopIfTrue="1">
      <formula>AND(COUNTIF($E$37,E37)&gt;1,NOT(ISBLANK(E37)))</formula>
    </cfRule>
  </conditionalFormatting>
  <conditionalFormatting sqref="E38">
    <cfRule type="expression" priority="24" dxfId="0" stopIfTrue="1">
      <formula>AND(COUNTIF($E$38,E38)&gt;1,NOT(ISBLANK(E38)))</formula>
    </cfRule>
  </conditionalFormatting>
  <conditionalFormatting sqref="E39">
    <cfRule type="expression" priority="22" dxfId="0" stopIfTrue="1">
      <formula>AND(COUNTIF($E$39,E39)&gt;1,NOT(ISBLANK(E39)))</formula>
    </cfRule>
  </conditionalFormatting>
  <conditionalFormatting sqref="E40">
    <cfRule type="expression" priority="20" dxfId="0" stopIfTrue="1">
      <formula>AND(COUNTIF($E$40,E40)&gt;1,NOT(ISBLANK(E40)))</formula>
    </cfRule>
  </conditionalFormatting>
  <conditionalFormatting sqref="E41">
    <cfRule type="expression" priority="19" dxfId="0" stopIfTrue="1">
      <formula>AND(COUNTIF($E$41,E41)&gt;1,NOT(ISBLANK(E41)))</formula>
    </cfRule>
  </conditionalFormatting>
  <conditionalFormatting sqref="E42">
    <cfRule type="expression" priority="18" dxfId="0" stopIfTrue="1">
      <formula>AND(COUNTIF($E$42,E42)&gt;1,NOT(ISBLANK(E42)))</formula>
    </cfRule>
  </conditionalFormatting>
  <conditionalFormatting sqref="E43">
    <cfRule type="expression" priority="17" dxfId="0" stopIfTrue="1">
      <formula>AND(COUNTIF($E$43,E43)&gt;1,NOT(ISBLANK(E43)))</formula>
    </cfRule>
  </conditionalFormatting>
  <conditionalFormatting sqref="E44">
    <cfRule type="expression" priority="16" dxfId="0" stopIfTrue="1">
      <formula>AND(COUNTIF($E$44,E44)&gt;1,NOT(ISBLANK(E44)))</formula>
    </cfRule>
  </conditionalFormatting>
  <conditionalFormatting sqref="E45">
    <cfRule type="expression" priority="15" dxfId="0" stopIfTrue="1">
      <formula>AND(COUNTIF($E$45,E45)&gt;1,NOT(ISBLANK(E45)))</formula>
    </cfRule>
  </conditionalFormatting>
  <conditionalFormatting sqref="E46">
    <cfRule type="expression" priority="14" dxfId="0" stopIfTrue="1">
      <formula>AND(COUNTIF($E$46,E46)&gt;1,NOT(ISBLANK(E46)))</formula>
    </cfRule>
  </conditionalFormatting>
  <conditionalFormatting sqref="E47">
    <cfRule type="expression" priority="13" dxfId="0" stopIfTrue="1">
      <formula>AND(COUNTIF($E$47,E47)&gt;1,NOT(ISBLANK(E47)))</formula>
    </cfRule>
  </conditionalFormatting>
  <conditionalFormatting sqref="E48">
    <cfRule type="expression" priority="12" dxfId="0" stopIfTrue="1">
      <formula>AND(COUNTIF($E$48,E48)&gt;1,NOT(ISBLANK(E48)))</formula>
    </cfRule>
  </conditionalFormatting>
  <conditionalFormatting sqref="E49">
    <cfRule type="expression" priority="11" dxfId="0" stopIfTrue="1">
      <formula>AND(COUNTIF($E$49,E49)&gt;1,NOT(ISBLANK(E49)))</formula>
    </cfRule>
  </conditionalFormatting>
  <conditionalFormatting sqref="E50">
    <cfRule type="expression" priority="10" dxfId="0" stopIfTrue="1">
      <formula>AND(COUNTIF($E$50,E50)&gt;1,NOT(ISBLANK(E50)))</formula>
    </cfRule>
  </conditionalFormatting>
  <conditionalFormatting sqref="E51">
    <cfRule type="expression" priority="9" dxfId="0" stopIfTrue="1">
      <formula>AND(COUNTIF($E$51,E51)&gt;1,NOT(ISBLANK(E51)))</formula>
    </cfRule>
  </conditionalFormatting>
  <conditionalFormatting sqref="E52">
    <cfRule type="expression" priority="8" dxfId="0" stopIfTrue="1">
      <formula>AND(COUNTIF($E$52,E52)&gt;1,NOT(ISBLANK(E52)))</formula>
    </cfRule>
  </conditionalFormatting>
  <conditionalFormatting sqref="E53">
    <cfRule type="expression" priority="7" dxfId="0" stopIfTrue="1">
      <formula>AND(COUNTIF($E$53,E53)&gt;1,NOT(ISBLANK(E53)))</formula>
    </cfRule>
  </conditionalFormatting>
  <conditionalFormatting sqref="E54">
    <cfRule type="expression" priority="6" dxfId="0" stopIfTrue="1">
      <formula>AND(COUNTIF($E$54,E54)&gt;1,NOT(ISBLANK(E54)))</formula>
    </cfRule>
  </conditionalFormatting>
  <conditionalFormatting sqref="E55">
    <cfRule type="expression" priority="5" dxfId="0" stopIfTrue="1">
      <formula>AND(COUNTIF($E$55,E55)&gt;1,NOT(ISBLANK(E55)))</formula>
    </cfRule>
  </conditionalFormatting>
  <conditionalFormatting sqref="E56">
    <cfRule type="expression" priority="4" dxfId="0" stopIfTrue="1">
      <formula>AND(COUNTIF($E$56,E56)&gt;1,NOT(ISBLANK(E56)))</formula>
    </cfRule>
  </conditionalFormatting>
  <conditionalFormatting sqref="E57">
    <cfRule type="expression" priority="3" dxfId="0" stopIfTrue="1">
      <formula>AND(COUNTIF($E$57,E57)&gt;1,NOT(ISBLANK(E57)))</formula>
    </cfRule>
  </conditionalFormatting>
  <conditionalFormatting sqref="E58">
    <cfRule type="expression" priority="2" dxfId="0" stopIfTrue="1">
      <formula>AND(COUNTIF($E$58,E58)&gt;1,NOT(ISBLANK(E58)))</formula>
    </cfRule>
  </conditionalFormatting>
  <conditionalFormatting sqref="E59">
    <cfRule type="expression" priority="1" dxfId="0" stopIfTrue="1">
      <formula>AND(COUNTIF($E$59,E59)&gt;1,NOT(ISBLANK(E59)))</formula>
    </cfRule>
  </conditionalFormatting>
  <printOptions/>
  <pageMargins left="0.71" right="0.71" top="0.75" bottom="0.75" header="0.31" footer="0.3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风之伤</cp:lastModifiedBy>
  <cp:lastPrinted>2019-09-25T12:14:45Z</cp:lastPrinted>
  <dcterms:created xsi:type="dcterms:W3CDTF">2008-09-11T09:22:00Z</dcterms:created>
  <dcterms:modified xsi:type="dcterms:W3CDTF">2008-12-31T17:03:39Z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