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<sst xmlns="http://schemas.openxmlformats.org/spreadsheetml/2006/main" count="301" uniqueCount="123">
  <si>
    <t>漩口镇集中村乡村旅游中级培训补贴发放花名册</t>
  </si>
  <si>
    <t xml:space="preserve">填报单位：汶川县公共就业和人才交流服务局          专业（工种）：乡村旅游（ 中级）      </t>
  </si>
  <si>
    <t>序号</t>
  </si>
  <si>
    <t>姓名</t>
  </si>
  <si>
    <t>性别</t>
  </si>
  <si>
    <t>文化</t>
  </si>
  <si>
    <t>身份证号</t>
  </si>
  <si>
    <t>健康</t>
  </si>
  <si>
    <t>家庭住址</t>
  </si>
  <si>
    <t>联系电话</t>
  </si>
  <si>
    <t>补贴标准
（元）</t>
  </si>
  <si>
    <t>实际发放
金额（元）</t>
  </si>
  <si>
    <t>备注</t>
  </si>
  <si>
    <t>程度</t>
  </si>
  <si>
    <t>状况</t>
  </si>
  <si>
    <t>郭媛媛</t>
  </si>
  <si>
    <t>女</t>
  </si>
  <si>
    <t>初中</t>
  </si>
  <si>
    <t>513221199112060224</t>
  </si>
  <si>
    <t>汶川县漩口镇集中村</t>
  </si>
  <si>
    <t>罗伏全</t>
  </si>
  <si>
    <t>男</t>
  </si>
  <si>
    <t>513221196401010270</t>
  </si>
  <si>
    <t>杨其辉</t>
  </si>
  <si>
    <t>513221198211150220</t>
  </si>
  <si>
    <t>王霞</t>
  </si>
  <si>
    <t>513221198906110364</t>
  </si>
  <si>
    <t>罗文富</t>
  </si>
  <si>
    <t>513221196607180259</t>
  </si>
  <si>
    <t>王道均</t>
  </si>
  <si>
    <t>513221197809170213</t>
  </si>
  <si>
    <t>罗家强</t>
  </si>
  <si>
    <t>51322119630601023X</t>
  </si>
  <si>
    <t>陈勇</t>
  </si>
  <si>
    <t>513221198605290218</t>
  </si>
  <si>
    <t>邵万珍</t>
  </si>
  <si>
    <t>513227198011192029</t>
  </si>
  <si>
    <t>杨永霞</t>
  </si>
  <si>
    <t>513223198211200024</t>
  </si>
  <si>
    <t>罗加友</t>
  </si>
  <si>
    <t>513221196110070214</t>
  </si>
  <si>
    <t>杨忠爱</t>
  </si>
  <si>
    <t>513221196605170233</t>
  </si>
  <si>
    <t>罗军</t>
  </si>
  <si>
    <t>513221198811160211</t>
  </si>
  <si>
    <t>罗剑</t>
  </si>
  <si>
    <t>513221199003170213</t>
  </si>
  <si>
    <t>简永钦</t>
  </si>
  <si>
    <t>513221198102080219</t>
  </si>
  <si>
    <t>罗家燕</t>
  </si>
  <si>
    <t>513221197212050243</t>
  </si>
  <si>
    <t>高敏</t>
  </si>
  <si>
    <t>513223199409183420</t>
  </si>
  <si>
    <t>金学蓉</t>
  </si>
  <si>
    <t>513221197109190221</t>
  </si>
  <si>
    <t>罗建国</t>
  </si>
  <si>
    <t>513221196309110236</t>
  </si>
  <si>
    <t>夏晓艳</t>
  </si>
  <si>
    <t>513221198908120267</t>
  </si>
  <si>
    <t>赖兴波</t>
  </si>
  <si>
    <t>513221198504070232</t>
  </si>
  <si>
    <t>徐昌莉</t>
  </si>
  <si>
    <t>513223199209030622</t>
  </si>
  <si>
    <t>张宇</t>
  </si>
  <si>
    <t>513221199203070233</t>
  </si>
  <si>
    <t>王纳梅</t>
  </si>
  <si>
    <t>513221199101300229</t>
  </si>
  <si>
    <t>王九花</t>
  </si>
  <si>
    <t>513223198410080029</t>
  </si>
  <si>
    <t>宋喜珍</t>
  </si>
  <si>
    <t>513221198601180222</t>
  </si>
  <si>
    <t>万玲</t>
  </si>
  <si>
    <t>513221199002260241</t>
  </si>
  <si>
    <t>罗伟</t>
  </si>
  <si>
    <t>513221198410060252</t>
  </si>
  <si>
    <t>董生英</t>
  </si>
  <si>
    <t>513221197311280829</t>
  </si>
  <si>
    <t>张兵富</t>
  </si>
  <si>
    <t>513221199506250231</t>
  </si>
  <si>
    <t>张文炳</t>
  </si>
  <si>
    <t>513221197005090218</t>
  </si>
  <si>
    <t>13440171747</t>
  </si>
  <si>
    <t>张国凤</t>
  </si>
  <si>
    <t>513227197310281422</t>
  </si>
  <si>
    <t>15183726747</t>
  </si>
  <si>
    <t>余安君</t>
  </si>
  <si>
    <t>513221197308100241</t>
  </si>
  <si>
    <t>13440175627</t>
  </si>
  <si>
    <t>罗红燕</t>
  </si>
  <si>
    <t>513221198502250221</t>
  </si>
  <si>
    <t>18090702259</t>
  </si>
  <si>
    <t>罗阳</t>
  </si>
  <si>
    <t>513221198806060216</t>
  </si>
  <si>
    <t>13309046752</t>
  </si>
  <si>
    <t>赖小龙</t>
  </si>
  <si>
    <t>51322119920206021X</t>
  </si>
  <si>
    <t>陈若清</t>
  </si>
  <si>
    <t>513221196607180232</t>
  </si>
  <si>
    <t>13990354717</t>
  </si>
  <si>
    <t>姚永红</t>
  </si>
  <si>
    <t>513221197705250219</t>
  </si>
  <si>
    <t>18190264905</t>
  </si>
  <si>
    <t>张健</t>
  </si>
  <si>
    <t>513221198002090233</t>
  </si>
  <si>
    <t>谢英兰</t>
  </si>
  <si>
    <t>510623197410073544</t>
  </si>
  <si>
    <t>13440178213</t>
  </si>
  <si>
    <t>张文波</t>
  </si>
  <si>
    <t>513221198403140211</t>
  </si>
  <si>
    <t>18090230277</t>
  </si>
  <si>
    <t>赖兴均</t>
  </si>
  <si>
    <t>513221198609280236</t>
  </si>
  <si>
    <t>18090229351</t>
  </si>
  <si>
    <t>罗志强</t>
  </si>
  <si>
    <t>513221198702010214</t>
  </si>
  <si>
    <t>18990416362</t>
  </si>
  <si>
    <t>熊利平</t>
  </si>
  <si>
    <t>51162219881126552X</t>
  </si>
  <si>
    <t>18990416272</t>
  </si>
  <si>
    <t>王昌群</t>
  </si>
  <si>
    <t>513221197004100242</t>
  </si>
  <si>
    <t>13350445744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</si>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</sst>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b/>
      <sz val="22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2" fillId="6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7" fillId="0" borderId="0">
      <alignment/>
      <protection/>
    </xf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1" borderId="0" applyNumberFormat="0" applyBorder="0" applyAlignment="0" applyProtection="0"/>
    <xf numFmtId="0" fontId="37" fillId="0" borderId="6" applyNumberFormat="0" applyFill="0" applyAlignment="0" applyProtection="0"/>
    <xf numFmtId="0" fontId="34" fillId="12" borderId="0" applyNumberFormat="0" applyBorder="0" applyAlignment="0" applyProtection="0"/>
    <xf numFmtId="0" fontId="43" fillId="13" borderId="7" applyNumberFormat="0" applyAlignment="0" applyProtection="0"/>
    <xf numFmtId="0" fontId="44" fillId="13" borderId="1" applyNumberFormat="0" applyAlignment="0" applyProtection="0"/>
    <xf numFmtId="0" fontId="45" fillId="14" borderId="8" applyNumberFormat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9" applyNumberFormat="0" applyFill="0" applyAlignment="0" applyProtection="0"/>
    <xf numFmtId="0" fontId="3" fillId="18" borderId="0" applyNumberFormat="0" applyBorder="0" applyAlignment="0" applyProtection="0"/>
    <xf numFmtId="0" fontId="47" fillId="0" borderId="10" applyNumberFormat="0" applyFill="0" applyAlignment="0" applyProtection="0"/>
    <xf numFmtId="0" fontId="48" fillId="19" borderId="0" applyNumberFormat="0" applyBorder="0" applyAlignment="0" applyProtection="0"/>
    <xf numFmtId="0" fontId="3" fillId="20" borderId="0" applyNumberFormat="0" applyBorder="0" applyAlignment="0" applyProtection="0"/>
    <xf numFmtId="0" fontId="49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8" fillId="15" borderId="0" applyNumberFormat="0" applyBorder="0" applyAlignment="0" applyProtection="0"/>
    <xf numFmtId="0" fontId="31" fillId="26" borderId="0" applyNumberFormat="0" applyBorder="0" applyAlignment="0" applyProtection="0"/>
    <xf numFmtId="0" fontId="17" fillId="6" borderId="11" applyNumberFormat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23" fillId="37" borderId="0" applyNumberFormat="0" applyBorder="0" applyAlignment="0" applyProtection="0"/>
    <xf numFmtId="0" fontId="3" fillId="20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" fillId="0" borderId="0" applyProtection="0">
      <alignment/>
    </xf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12" applyNumberFormat="0" applyFill="0" applyAlignment="0" applyProtection="0"/>
    <xf numFmtId="0" fontId="2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44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45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40" borderId="0" applyNumberFormat="0" applyBorder="0" applyAlignment="0" applyProtection="0"/>
    <xf numFmtId="0" fontId="20" fillId="0" borderId="15" applyNumberFormat="0" applyFill="0" applyAlignment="0" applyProtection="0"/>
    <xf numFmtId="0" fontId="27" fillId="46" borderId="16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24" fillId="20" borderId="2" applyNumberFormat="0" applyAlignment="0" applyProtection="0"/>
    <xf numFmtId="0" fontId="7" fillId="39" borderId="18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6" fillId="0" borderId="0" xfId="110" applyNumberFormat="1" applyFont="1" applyFill="1" applyBorder="1" applyAlignment="1">
      <alignment horizontal="center" vertical="center"/>
    </xf>
    <xf numFmtId="0" fontId="7" fillId="0" borderId="0" xfId="110" applyNumberFormat="1" applyFont="1" applyFill="1" applyBorder="1" applyAlignment="1">
      <alignment horizontal="left"/>
    </xf>
    <xf numFmtId="0" fontId="8" fillId="0" borderId="19" xfId="110" applyNumberFormat="1" applyFont="1" applyFill="1" applyBorder="1" applyAlignment="1">
      <alignment horizontal="center" vertical="center" wrapText="1"/>
    </xf>
    <xf numFmtId="0" fontId="8" fillId="0" borderId="20" xfId="110" applyNumberFormat="1" applyFont="1" applyFill="1" applyBorder="1" applyAlignment="1">
      <alignment horizontal="center" vertical="center" wrapText="1"/>
    </xf>
    <xf numFmtId="0" fontId="8" fillId="0" borderId="21" xfId="110" applyNumberFormat="1" applyFont="1" applyFill="1" applyBorder="1" applyAlignment="1">
      <alignment horizontal="center" vertical="center" wrapText="1"/>
    </xf>
    <xf numFmtId="0" fontId="8" fillId="0" borderId="22" xfId="110" applyNumberFormat="1" applyFont="1" applyFill="1" applyBorder="1" applyAlignment="1">
      <alignment horizontal="center" vertical="center" wrapText="1"/>
    </xf>
    <xf numFmtId="0" fontId="9" fillId="0" borderId="19" xfId="30" applyFont="1" applyBorder="1" applyAlignment="1">
      <alignment horizontal="center" vertical="center"/>
      <protection/>
    </xf>
    <xf numFmtId="0" fontId="50" fillId="0" borderId="19" xfId="0" applyFont="1" applyBorder="1" applyAlignment="1">
      <alignment horizontal="center" vertical="center"/>
    </xf>
    <xf numFmtId="0" fontId="9" fillId="0" borderId="19" xfId="119" applyFont="1" applyBorder="1" applyAlignment="1">
      <alignment horizontal="center" vertical="center"/>
      <protection/>
    </xf>
    <xf numFmtId="0" fontId="7" fillId="0" borderId="23" xfId="95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111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 vertical="center"/>
    </xf>
    <xf numFmtId="0" fontId="52" fillId="0" borderId="23" xfId="95" applyNumberFormat="1" applyFont="1" applyFill="1" applyBorder="1" applyAlignment="1">
      <alignment horizont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  <protection/>
    </xf>
    <xf numFmtId="49" fontId="50" fillId="0" borderId="21" xfId="0" applyNumberFormat="1" applyFont="1" applyFill="1" applyBorder="1" applyAlignment="1">
      <alignment horizontal="center" vertical="center"/>
    </xf>
    <xf numFmtId="0" fontId="9" fillId="0" borderId="21" xfId="119" applyFont="1" applyBorder="1" applyAlignment="1">
      <alignment horizontal="center" vertical="center"/>
      <protection/>
    </xf>
    <xf numFmtId="0" fontId="7" fillId="0" borderId="24" xfId="95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111" applyFont="1" applyFill="1" applyBorder="1" applyAlignment="1">
      <alignment horizontal="center" vertical="center" wrapText="1"/>
      <protection/>
    </xf>
    <xf numFmtId="0" fontId="50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1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5" xfId="110" applyNumberFormat="1" applyFont="1" applyFill="1" applyBorder="1" applyAlignment="1">
      <alignment horizontal="center" vertical="center" wrapText="1"/>
    </xf>
    <xf numFmtId="0" fontId="8" fillId="0" borderId="26" xfId="110" applyNumberFormat="1" applyFont="1" applyFill="1" applyBorder="1" applyAlignment="1">
      <alignment horizontal="center" vertical="center" wrapText="1"/>
    </xf>
    <xf numFmtId="0" fontId="8" fillId="0" borderId="27" xfId="110" applyNumberFormat="1" applyFont="1" applyFill="1" applyBorder="1" applyAlignment="1">
      <alignment horizontal="center" vertical="center" wrapText="1"/>
    </xf>
    <xf numFmtId="0" fontId="8" fillId="0" borderId="28" xfId="110" applyNumberFormat="1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/>
    </xf>
    <xf numFmtId="0" fontId="9" fillId="0" borderId="29" xfId="110" applyNumberFormat="1" applyFont="1" applyFill="1" applyBorder="1" applyAlignment="1">
      <alignment horizontal="center" vertical="center"/>
    </xf>
    <xf numFmtId="0" fontId="9" fillId="0" borderId="30" xfId="11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/>
    </xf>
    <xf numFmtId="49" fontId="50" fillId="49" borderId="19" xfId="0" applyNumberFormat="1" applyFont="1" applyFill="1" applyBorder="1" applyAlignment="1">
      <alignment horizontal="center" vertical="center"/>
    </xf>
    <xf numFmtId="49" fontId="50" fillId="49" borderId="21" xfId="0" applyNumberFormat="1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9" fillId="0" borderId="31" xfId="110" applyNumberFormat="1" applyFont="1" applyFill="1" applyBorder="1" applyAlignment="1">
      <alignment horizontal="center" vertical="center"/>
    </xf>
    <xf numFmtId="0" fontId="9" fillId="0" borderId="32" xfId="11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19" xfId="0" applyNumberFormat="1" applyFont="1" applyFill="1" applyBorder="1" applyAlignment="1">
      <alignment horizontal="center"/>
    </xf>
    <xf numFmtId="0" fontId="11" fillId="0" borderId="23" xfId="95" applyNumberFormat="1" applyFont="1" applyFill="1" applyBorder="1" applyAlignment="1" quotePrefix="1">
      <alignment horizontal="center"/>
    </xf>
  </cellXfs>
  <cellStyles count="11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0 2" xfId="94"/>
    <cellStyle name="常规 11" xfId="95"/>
    <cellStyle name="常规 12" xfId="96"/>
    <cellStyle name="常规 14" xfId="97"/>
    <cellStyle name="常规 15" xfId="98"/>
    <cellStyle name="常规 2" xfId="99"/>
    <cellStyle name="常规 2 2" xfId="100"/>
    <cellStyle name="常规 2 3" xfId="101"/>
    <cellStyle name="常规 2 4" xfId="102"/>
    <cellStyle name="强调文字颜色 4 2" xfId="103"/>
    <cellStyle name="常规 2 5" xfId="104"/>
    <cellStyle name="常规 3 2" xfId="105"/>
    <cellStyle name="常规 3 3" xfId="106"/>
    <cellStyle name="常规 3 4" xfId="107"/>
    <cellStyle name="强调文字颜色 5 2" xfId="108"/>
    <cellStyle name="常规 3 5" xfId="109"/>
    <cellStyle name="常规 4" xfId="110"/>
    <cellStyle name="常规 4 2" xfId="111"/>
    <cellStyle name="常规 4 4" xfId="112"/>
    <cellStyle name="常规 4 2 2" xfId="113"/>
    <cellStyle name="常规 4 3" xfId="114"/>
    <cellStyle name="常规 4_Sheet2" xfId="115"/>
    <cellStyle name="常规 7" xfId="116"/>
    <cellStyle name="常规 8" xfId="117"/>
    <cellStyle name="常规 9" xfId="118"/>
    <cellStyle name="常规_Sheet1" xfId="119"/>
    <cellStyle name="好 2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6 2" xfId="129"/>
    <cellStyle name="输入 2" xfId="130"/>
    <cellStyle name="注释 2" xfId="13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SheetLayoutView="100" workbookViewId="0" topLeftCell="A34">
      <selection activeCell="H45" sqref="H45"/>
    </sheetView>
  </sheetViews>
  <sheetFormatPr defaultColWidth="9.00390625" defaultRowHeight="14.25" customHeight="1"/>
  <cols>
    <col min="1" max="1" width="4.50390625" style="0" customWidth="1"/>
    <col min="2" max="2" width="11.125" style="4" customWidth="1"/>
    <col min="3" max="3" width="5.875" style="0" customWidth="1"/>
    <col min="4" max="4" width="7.625" style="4" customWidth="1"/>
    <col min="5" max="5" width="25.625" style="0" hidden="1" customWidth="1"/>
    <col min="6" max="6" width="25.625" style="0" customWidth="1"/>
    <col min="7" max="7" width="6.625" style="4" customWidth="1"/>
    <col min="8" max="8" width="24.50390625" style="0" customWidth="1"/>
    <col min="9" max="9" width="17.50390625" style="4" hidden="1" customWidth="1"/>
    <col min="10" max="10" width="17.50390625" style="5" customWidth="1"/>
    <col min="12" max="12" width="4.25390625" style="6" customWidth="1"/>
    <col min="13" max="13" width="14.375" style="6" customWidth="1"/>
    <col min="14" max="14" width="13.50390625" style="0" customWidth="1"/>
  </cols>
  <sheetData>
    <row r="1" spans="1:13" s="1" customFormat="1" ht="37.5" customHeight="1">
      <c r="A1" s="7" t="s">
        <v>0</v>
      </c>
      <c r="B1" s="7"/>
      <c r="C1" s="7"/>
      <c r="D1" s="7"/>
      <c r="E1"/>
      <c r="F1"/>
      <c r="G1" s="7"/>
      <c r="H1" s="7"/>
      <c r="I1" s="7"/>
      <c r="J1" s="7"/>
      <c r="K1" s="7"/>
      <c r="L1" s="7"/>
      <c r="M1" s="35"/>
    </row>
    <row r="2" spans="1:13" s="2" customFormat="1" ht="14.25">
      <c r="A2" s="8" t="s">
        <v>1</v>
      </c>
      <c r="B2" s="8"/>
      <c r="C2" s="8"/>
      <c r="D2" s="8"/>
      <c r="E2"/>
      <c r="F2"/>
      <c r="G2" s="8"/>
      <c r="H2" s="8"/>
      <c r="I2" s="8"/>
      <c r="J2" s="8"/>
      <c r="K2" s="8"/>
      <c r="L2" s="36"/>
      <c r="M2" s="37"/>
    </row>
    <row r="3" spans="1:14" s="1" customFormat="1" ht="18.7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9</v>
      </c>
      <c r="K3" s="38" t="s">
        <v>10</v>
      </c>
      <c r="L3" s="39"/>
      <c r="M3" s="9" t="s">
        <v>11</v>
      </c>
      <c r="N3" s="9" t="s">
        <v>12</v>
      </c>
    </row>
    <row r="4" spans="1:14" s="1" customFormat="1" ht="21" customHeight="1">
      <c r="A4" s="11"/>
      <c r="B4" s="11"/>
      <c r="C4" s="11"/>
      <c r="D4" s="11" t="s">
        <v>13</v>
      </c>
      <c r="E4" s="12"/>
      <c r="F4" s="9"/>
      <c r="G4" s="11" t="s">
        <v>14</v>
      </c>
      <c r="H4" s="11"/>
      <c r="I4" s="11"/>
      <c r="J4" s="11"/>
      <c r="K4" s="40"/>
      <c r="L4" s="41"/>
      <c r="M4" s="9"/>
      <c r="N4" s="9"/>
    </row>
    <row r="5" spans="1:14" ht="19.5" customHeight="1">
      <c r="A5" s="13">
        <v>1</v>
      </c>
      <c r="B5" s="14" t="s">
        <v>15</v>
      </c>
      <c r="C5" s="14" t="s">
        <v>16</v>
      </c>
      <c r="D5" s="15" t="s">
        <v>17</v>
      </c>
      <c r="E5" s="16" t="s">
        <v>18</v>
      </c>
      <c r="F5" s="17" t="str">
        <f aca="true" t="shared" si="0" ref="F5:F18">REPLACE(E5,7,8,"********")</f>
        <v>513221********0224</v>
      </c>
      <c r="G5" s="18" t="s">
        <v>7</v>
      </c>
      <c r="H5" s="14" t="s">
        <v>19</v>
      </c>
      <c r="I5" s="14">
        <v>18090233916</v>
      </c>
      <c r="J5" s="42" t="str">
        <f aca="true" t="shared" si="1" ref="J5:J18">REPLACE(I5,4,4,"****")</f>
        <v>180****3916</v>
      </c>
      <c r="K5" s="43">
        <v>1600</v>
      </c>
      <c r="L5" s="44"/>
      <c r="M5" s="45">
        <v>1600</v>
      </c>
      <c r="N5" s="32"/>
    </row>
    <row r="6" spans="1:14" ht="19.5" customHeight="1">
      <c r="A6" s="13">
        <v>2</v>
      </c>
      <c r="B6" s="14" t="s">
        <v>20</v>
      </c>
      <c r="C6" s="14" t="s">
        <v>21</v>
      </c>
      <c r="D6" s="15" t="s">
        <v>17</v>
      </c>
      <c r="E6" s="16" t="s">
        <v>22</v>
      </c>
      <c r="F6" s="17" t="str">
        <f t="shared" si="0"/>
        <v>513221********0270</v>
      </c>
      <c r="G6" s="18" t="s">
        <v>7</v>
      </c>
      <c r="H6" s="14" t="s">
        <v>19</v>
      </c>
      <c r="I6" s="14">
        <v>15108164534</v>
      </c>
      <c r="J6" s="42" t="str">
        <f t="shared" si="1"/>
        <v>151****4534</v>
      </c>
      <c r="K6" s="43">
        <v>1600</v>
      </c>
      <c r="L6" s="44"/>
      <c r="M6" s="45">
        <v>1600</v>
      </c>
      <c r="N6" s="32"/>
    </row>
    <row r="7" spans="1:14" s="3" customFormat="1" ht="19.5" customHeight="1">
      <c r="A7" s="13">
        <v>3</v>
      </c>
      <c r="B7" s="14" t="s">
        <v>23</v>
      </c>
      <c r="C7" s="14" t="s">
        <v>16</v>
      </c>
      <c r="D7" s="15" t="s">
        <v>17</v>
      </c>
      <c r="E7" s="16" t="s">
        <v>24</v>
      </c>
      <c r="F7" s="17" t="str">
        <f t="shared" si="0"/>
        <v>513221********0220</v>
      </c>
      <c r="G7" s="18" t="s">
        <v>7</v>
      </c>
      <c r="H7" s="14" t="s">
        <v>19</v>
      </c>
      <c r="I7" s="14">
        <v>15283707935</v>
      </c>
      <c r="J7" s="42" t="str">
        <f t="shared" si="1"/>
        <v>152****7935</v>
      </c>
      <c r="K7" s="43">
        <v>1600</v>
      </c>
      <c r="L7" s="44"/>
      <c r="M7" s="45">
        <v>1600</v>
      </c>
      <c r="N7" s="46"/>
    </row>
    <row r="8" spans="1:14" ht="19.5" customHeight="1">
      <c r="A8" s="13">
        <v>4</v>
      </c>
      <c r="B8" s="14" t="s">
        <v>25</v>
      </c>
      <c r="C8" s="14" t="s">
        <v>16</v>
      </c>
      <c r="D8" s="15" t="s">
        <v>17</v>
      </c>
      <c r="E8" s="16" t="s">
        <v>26</v>
      </c>
      <c r="F8" s="17" t="str">
        <f t="shared" si="0"/>
        <v>513221********0364</v>
      </c>
      <c r="G8" s="18" t="s">
        <v>7</v>
      </c>
      <c r="H8" s="14" t="s">
        <v>19</v>
      </c>
      <c r="I8" s="14">
        <v>13990430280</v>
      </c>
      <c r="J8" s="42" t="str">
        <f t="shared" si="1"/>
        <v>139****0280</v>
      </c>
      <c r="K8" s="43">
        <v>1600</v>
      </c>
      <c r="L8" s="44"/>
      <c r="M8" s="45">
        <v>1600</v>
      </c>
      <c r="N8" s="32"/>
    </row>
    <row r="9" spans="1:14" ht="19.5" customHeight="1">
      <c r="A9" s="13">
        <v>5</v>
      </c>
      <c r="B9" s="14" t="s">
        <v>27</v>
      </c>
      <c r="C9" s="14" t="s">
        <v>21</v>
      </c>
      <c r="D9" s="15" t="s">
        <v>17</v>
      </c>
      <c r="E9" s="16" t="s">
        <v>28</v>
      </c>
      <c r="F9" s="17" t="str">
        <f t="shared" si="0"/>
        <v>513221********0259</v>
      </c>
      <c r="G9" s="18" t="s">
        <v>7</v>
      </c>
      <c r="H9" s="14" t="s">
        <v>19</v>
      </c>
      <c r="I9" s="14">
        <v>18011260386</v>
      </c>
      <c r="J9" s="42" t="str">
        <f t="shared" si="1"/>
        <v>180****0386</v>
      </c>
      <c r="K9" s="43">
        <v>1600</v>
      </c>
      <c r="L9" s="44"/>
      <c r="M9" s="45">
        <v>1600</v>
      </c>
      <c r="N9" s="32"/>
    </row>
    <row r="10" spans="1:14" ht="19.5" customHeight="1">
      <c r="A10" s="13">
        <v>6</v>
      </c>
      <c r="B10" s="14" t="s">
        <v>29</v>
      </c>
      <c r="C10" s="19" t="s">
        <v>21</v>
      </c>
      <c r="D10" s="15" t="s">
        <v>17</v>
      </c>
      <c r="E10" s="16" t="s">
        <v>30</v>
      </c>
      <c r="F10" s="17" t="str">
        <f t="shared" si="0"/>
        <v>513221********0213</v>
      </c>
      <c r="G10" s="18" t="s">
        <v>7</v>
      </c>
      <c r="H10" s="14" t="s">
        <v>19</v>
      </c>
      <c r="I10" s="14">
        <v>13618140884</v>
      </c>
      <c r="J10" s="42" t="str">
        <f t="shared" si="1"/>
        <v>136****0884</v>
      </c>
      <c r="K10" s="43">
        <v>1600</v>
      </c>
      <c r="L10" s="44"/>
      <c r="M10" s="45">
        <v>1600</v>
      </c>
      <c r="N10" s="32"/>
    </row>
    <row r="11" spans="1:14" ht="19.5" customHeight="1">
      <c r="A11" s="13">
        <v>7</v>
      </c>
      <c r="B11" s="14" t="s">
        <v>31</v>
      </c>
      <c r="C11" s="14" t="s">
        <v>21</v>
      </c>
      <c r="D11" s="15" t="s">
        <v>17</v>
      </c>
      <c r="E11" s="16" t="s">
        <v>32</v>
      </c>
      <c r="F11" s="17" t="str">
        <f t="shared" si="0"/>
        <v>513221********023X</v>
      </c>
      <c r="G11" s="18" t="s">
        <v>7</v>
      </c>
      <c r="H11" s="14" t="s">
        <v>19</v>
      </c>
      <c r="I11" s="14">
        <v>13551481388</v>
      </c>
      <c r="J11" s="42" t="str">
        <f t="shared" si="1"/>
        <v>135****1388</v>
      </c>
      <c r="K11" s="43">
        <v>1600</v>
      </c>
      <c r="L11" s="44"/>
      <c r="M11" s="45">
        <v>1600</v>
      </c>
      <c r="N11" s="32"/>
    </row>
    <row r="12" spans="1:14" ht="19.5" customHeight="1">
      <c r="A12" s="13">
        <v>8</v>
      </c>
      <c r="B12" s="14" t="s">
        <v>33</v>
      </c>
      <c r="C12" s="14" t="s">
        <v>21</v>
      </c>
      <c r="D12" s="15" t="s">
        <v>17</v>
      </c>
      <c r="E12" s="16" t="s">
        <v>34</v>
      </c>
      <c r="F12" s="17" t="str">
        <f t="shared" si="0"/>
        <v>513221********0218</v>
      </c>
      <c r="G12" s="18" t="s">
        <v>7</v>
      </c>
      <c r="H12" s="14" t="s">
        <v>19</v>
      </c>
      <c r="I12" s="14">
        <v>15983703246</v>
      </c>
      <c r="J12" s="42" t="str">
        <f t="shared" si="1"/>
        <v>159****3246</v>
      </c>
      <c r="K12" s="43">
        <v>1600</v>
      </c>
      <c r="L12" s="44"/>
      <c r="M12" s="45">
        <v>1600</v>
      </c>
      <c r="N12" s="32"/>
    </row>
    <row r="13" spans="1:14" s="3" customFormat="1" ht="19.5" customHeight="1">
      <c r="A13" s="13">
        <v>9</v>
      </c>
      <c r="B13" s="19" t="s">
        <v>35</v>
      </c>
      <c r="C13" s="19" t="s">
        <v>16</v>
      </c>
      <c r="D13" s="15" t="s">
        <v>17</v>
      </c>
      <c r="E13" s="16" t="s">
        <v>36</v>
      </c>
      <c r="F13" s="17" t="str">
        <f t="shared" si="0"/>
        <v>513227********2029</v>
      </c>
      <c r="G13" s="18" t="s">
        <v>7</v>
      </c>
      <c r="H13" s="14" t="s">
        <v>19</v>
      </c>
      <c r="I13" s="14">
        <v>15983703416</v>
      </c>
      <c r="J13" s="42" t="str">
        <f t="shared" si="1"/>
        <v>159****3416</v>
      </c>
      <c r="K13" s="43">
        <v>1600</v>
      </c>
      <c r="L13" s="44"/>
      <c r="M13" s="45">
        <v>1600</v>
      </c>
      <c r="N13" s="46"/>
    </row>
    <row r="14" spans="1:14" s="3" customFormat="1" ht="19.5" customHeight="1">
      <c r="A14" s="13">
        <v>10</v>
      </c>
      <c r="B14" s="14" t="s">
        <v>37</v>
      </c>
      <c r="C14" s="14" t="s">
        <v>16</v>
      </c>
      <c r="D14" s="15" t="s">
        <v>17</v>
      </c>
      <c r="E14" s="16" t="s">
        <v>38</v>
      </c>
      <c r="F14" s="17" t="str">
        <f t="shared" si="0"/>
        <v>513223********0024</v>
      </c>
      <c r="G14" s="18" t="s">
        <v>7</v>
      </c>
      <c r="H14" s="14" t="s">
        <v>19</v>
      </c>
      <c r="I14" s="14">
        <v>18728200149</v>
      </c>
      <c r="J14" s="42" t="str">
        <f t="shared" si="1"/>
        <v>187****0149</v>
      </c>
      <c r="K14" s="43">
        <v>1600</v>
      </c>
      <c r="L14" s="44"/>
      <c r="M14" s="45">
        <v>1600</v>
      </c>
      <c r="N14" s="46"/>
    </row>
    <row r="15" spans="1:14" ht="19.5" customHeight="1">
      <c r="A15" s="13">
        <v>11</v>
      </c>
      <c r="B15" s="19" t="s">
        <v>39</v>
      </c>
      <c r="C15" s="19" t="s">
        <v>21</v>
      </c>
      <c r="D15" s="15" t="s">
        <v>17</v>
      </c>
      <c r="E15" s="55" t="s">
        <v>40</v>
      </c>
      <c r="F15" s="17" t="str">
        <f t="shared" si="0"/>
        <v>513221********0214</v>
      </c>
      <c r="G15" s="18" t="s">
        <v>7</v>
      </c>
      <c r="H15" s="14" t="s">
        <v>19</v>
      </c>
      <c r="I15" s="14">
        <v>13309042059</v>
      </c>
      <c r="J15" s="42" t="str">
        <f t="shared" si="1"/>
        <v>133****2059</v>
      </c>
      <c r="K15" s="43">
        <v>1600</v>
      </c>
      <c r="L15" s="44"/>
      <c r="M15" s="45">
        <v>1600</v>
      </c>
      <c r="N15" s="32"/>
    </row>
    <row r="16" spans="1:14" ht="19.5" customHeight="1">
      <c r="A16" s="13">
        <v>12</v>
      </c>
      <c r="B16" s="14" t="s">
        <v>41</v>
      </c>
      <c r="C16" s="14" t="s">
        <v>21</v>
      </c>
      <c r="D16" s="15" t="s">
        <v>17</v>
      </c>
      <c r="E16" s="16" t="s">
        <v>42</v>
      </c>
      <c r="F16" s="17" t="str">
        <f t="shared" si="0"/>
        <v>513221********0233</v>
      </c>
      <c r="G16" s="18" t="s">
        <v>7</v>
      </c>
      <c r="H16" s="14" t="s">
        <v>19</v>
      </c>
      <c r="I16" s="14">
        <v>13778695989</v>
      </c>
      <c r="J16" s="42" t="str">
        <f t="shared" si="1"/>
        <v>137****5989</v>
      </c>
      <c r="K16" s="43">
        <v>1600</v>
      </c>
      <c r="L16" s="44"/>
      <c r="M16" s="45">
        <v>1600</v>
      </c>
      <c r="N16" s="32"/>
    </row>
    <row r="17" spans="1:14" s="3" customFormat="1" ht="19.5" customHeight="1">
      <c r="A17" s="13">
        <v>13</v>
      </c>
      <c r="B17" s="14" t="s">
        <v>43</v>
      </c>
      <c r="C17" s="14" t="s">
        <v>21</v>
      </c>
      <c r="D17" s="15" t="s">
        <v>17</v>
      </c>
      <c r="E17" s="16" t="s">
        <v>44</v>
      </c>
      <c r="F17" s="17" t="str">
        <f t="shared" si="0"/>
        <v>513221********0211</v>
      </c>
      <c r="G17" s="18" t="s">
        <v>7</v>
      </c>
      <c r="H17" s="14" t="s">
        <v>19</v>
      </c>
      <c r="I17" s="14">
        <v>18015761804</v>
      </c>
      <c r="J17" s="42" t="str">
        <f t="shared" si="1"/>
        <v>180****1804</v>
      </c>
      <c r="K17" s="43">
        <v>1600</v>
      </c>
      <c r="L17" s="44"/>
      <c r="M17" s="45">
        <v>1600</v>
      </c>
      <c r="N17" s="46"/>
    </row>
    <row r="18" spans="1:14" ht="19.5" customHeight="1">
      <c r="A18" s="13">
        <v>14</v>
      </c>
      <c r="B18" s="14" t="s">
        <v>45</v>
      </c>
      <c r="C18" s="14" t="s">
        <v>21</v>
      </c>
      <c r="D18" s="15" t="s">
        <v>17</v>
      </c>
      <c r="E18" s="16" t="s">
        <v>46</v>
      </c>
      <c r="F18" s="17" t="str">
        <f t="shared" si="0"/>
        <v>513221********0213</v>
      </c>
      <c r="G18" s="18" t="s">
        <v>7</v>
      </c>
      <c r="H18" s="14" t="s">
        <v>19</v>
      </c>
      <c r="I18" s="14">
        <v>15387677154</v>
      </c>
      <c r="J18" s="42" t="str">
        <f t="shared" si="1"/>
        <v>153****7154</v>
      </c>
      <c r="K18" s="43">
        <v>1600</v>
      </c>
      <c r="L18" s="44"/>
      <c r="M18" s="45">
        <v>1600</v>
      </c>
      <c r="N18" s="32"/>
    </row>
    <row r="19" spans="1:14" ht="19.5" customHeight="1">
      <c r="A19" s="13">
        <v>15</v>
      </c>
      <c r="B19" s="14" t="s">
        <v>47</v>
      </c>
      <c r="C19" s="14" t="s">
        <v>21</v>
      </c>
      <c r="D19" s="15" t="s">
        <v>17</v>
      </c>
      <c r="E19" s="16" t="s">
        <v>48</v>
      </c>
      <c r="F19" s="17" t="str">
        <f aca="true" t="shared" si="2" ref="F19:F36">REPLACE(E19,7,8,"********")</f>
        <v>513221********0219</v>
      </c>
      <c r="G19" s="18" t="s">
        <v>7</v>
      </c>
      <c r="H19" s="14" t="s">
        <v>19</v>
      </c>
      <c r="I19" s="14">
        <v>13541563891</v>
      </c>
      <c r="J19" s="42" t="str">
        <f aca="true" t="shared" si="3" ref="J19:J36">REPLACE(I19,4,4,"****")</f>
        <v>135****3891</v>
      </c>
      <c r="K19" s="43">
        <v>1600</v>
      </c>
      <c r="L19" s="44"/>
      <c r="M19" s="45">
        <v>1600</v>
      </c>
      <c r="N19" s="32"/>
    </row>
    <row r="20" spans="1:14" ht="19.5" customHeight="1">
      <c r="A20" s="13">
        <v>16</v>
      </c>
      <c r="B20" s="14" t="s">
        <v>49</v>
      </c>
      <c r="C20" s="14" t="s">
        <v>16</v>
      </c>
      <c r="D20" s="15" t="s">
        <v>17</v>
      </c>
      <c r="E20" s="16" t="s">
        <v>50</v>
      </c>
      <c r="F20" s="17" t="str">
        <f t="shared" si="2"/>
        <v>513221********0243</v>
      </c>
      <c r="G20" s="18" t="s">
        <v>7</v>
      </c>
      <c r="H20" s="14" t="s">
        <v>19</v>
      </c>
      <c r="I20" s="14">
        <v>13408371332</v>
      </c>
      <c r="J20" s="42" t="str">
        <f t="shared" si="3"/>
        <v>134****1332</v>
      </c>
      <c r="K20" s="43">
        <v>1600</v>
      </c>
      <c r="L20" s="44"/>
      <c r="M20" s="45">
        <v>1600</v>
      </c>
      <c r="N20" s="32"/>
    </row>
    <row r="21" spans="1:14" ht="19.5" customHeight="1">
      <c r="A21" s="13">
        <v>17</v>
      </c>
      <c r="B21" s="14" t="s">
        <v>51</v>
      </c>
      <c r="C21" s="14" t="s">
        <v>16</v>
      </c>
      <c r="D21" s="15" t="s">
        <v>17</v>
      </c>
      <c r="E21" s="16" t="s">
        <v>52</v>
      </c>
      <c r="F21" s="17" t="str">
        <f t="shared" si="2"/>
        <v>513223********3420</v>
      </c>
      <c r="G21" s="18" t="s">
        <v>7</v>
      </c>
      <c r="H21" s="14" t="s">
        <v>19</v>
      </c>
      <c r="I21" s="14">
        <v>17345077903</v>
      </c>
      <c r="J21" s="42" t="str">
        <f t="shared" si="3"/>
        <v>173****7903</v>
      </c>
      <c r="K21" s="43">
        <v>1600</v>
      </c>
      <c r="L21" s="44"/>
      <c r="M21" s="45">
        <v>1600</v>
      </c>
      <c r="N21" s="32"/>
    </row>
    <row r="22" spans="1:14" ht="19.5" customHeight="1">
      <c r="A22" s="13">
        <v>18</v>
      </c>
      <c r="B22" s="19" t="s">
        <v>53</v>
      </c>
      <c r="C22" s="19" t="s">
        <v>16</v>
      </c>
      <c r="D22" s="15" t="s">
        <v>17</v>
      </c>
      <c r="E22" s="16" t="s">
        <v>54</v>
      </c>
      <c r="F22" s="17" t="str">
        <f t="shared" si="2"/>
        <v>513221********0221</v>
      </c>
      <c r="G22" s="18" t="s">
        <v>7</v>
      </c>
      <c r="H22" s="14" t="s">
        <v>19</v>
      </c>
      <c r="I22" s="14">
        <v>13684394337</v>
      </c>
      <c r="J22" s="42" t="str">
        <f t="shared" si="3"/>
        <v>136****4337</v>
      </c>
      <c r="K22" s="43">
        <v>1600</v>
      </c>
      <c r="L22" s="44"/>
      <c r="M22" s="45">
        <v>1600</v>
      </c>
      <c r="N22" s="32"/>
    </row>
    <row r="23" spans="1:14" ht="19.5" customHeight="1">
      <c r="A23" s="13">
        <v>19</v>
      </c>
      <c r="B23" s="14" t="s">
        <v>55</v>
      </c>
      <c r="C23" s="14" t="s">
        <v>21</v>
      </c>
      <c r="D23" s="15" t="s">
        <v>17</v>
      </c>
      <c r="E23" s="16" t="s">
        <v>56</v>
      </c>
      <c r="F23" s="17" t="str">
        <f t="shared" si="2"/>
        <v>513221********0236</v>
      </c>
      <c r="G23" s="18" t="s">
        <v>7</v>
      </c>
      <c r="H23" s="14" t="s">
        <v>19</v>
      </c>
      <c r="I23" s="14">
        <v>13558597270</v>
      </c>
      <c r="J23" s="42" t="str">
        <f t="shared" si="3"/>
        <v>135****7270</v>
      </c>
      <c r="K23" s="43">
        <v>1600</v>
      </c>
      <c r="L23" s="44"/>
      <c r="M23" s="45">
        <v>1600</v>
      </c>
      <c r="N23" s="32"/>
    </row>
    <row r="24" spans="1:14" ht="19.5" customHeight="1">
      <c r="A24" s="13">
        <v>20</v>
      </c>
      <c r="B24" s="14" t="s">
        <v>57</v>
      </c>
      <c r="C24" s="14" t="s">
        <v>16</v>
      </c>
      <c r="D24" s="15" t="s">
        <v>17</v>
      </c>
      <c r="E24" s="16" t="s">
        <v>58</v>
      </c>
      <c r="F24" s="17" t="str">
        <f t="shared" si="2"/>
        <v>513221********0267</v>
      </c>
      <c r="G24" s="18" t="s">
        <v>7</v>
      </c>
      <c r="H24" s="14" t="s">
        <v>19</v>
      </c>
      <c r="I24" s="14">
        <v>18011260130</v>
      </c>
      <c r="J24" s="42" t="str">
        <f t="shared" si="3"/>
        <v>180****0130</v>
      </c>
      <c r="K24" s="43">
        <v>1600</v>
      </c>
      <c r="L24" s="44"/>
      <c r="M24" s="45">
        <v>1600</v>
      </c>
      <c r="N24" s="32"/>
    </row>
    <row r="25" spans="1:14" ht="19.5" customHeight="1">
      <c r="A25" s="13">
        <v>21</v>
      </c>
      <c r="B25" s="14" t="s">
        <v>59</v>
      </c>
      <c r="C25" s="14" t="s">
        <v>21</v>
      </c>
      <c r="D25" s="15" t="s">
        <v>17</v>
      </c>
      <c r="E25" s="16" t="s">
        <v>60</v>
      </c>
      <c r="F25" s="17" t="str">
        <f t="shared" si="2"/>
        <v>513221********0232</v>
      </c>
      <c r="G25" s="18" t="s">
        <v>7</v>
      </c>
      <c r="H25" s="14" t="s">
        <v>19</v>
      </c>
      <c r="I25" s="14">
        <v>18011266209</v>
      </c>
      <c r="J25" s="42" t="str">
        <f t="shared" si="3"/>
        <v>180****6209</v>
      </c>
      <c r="K25" s="43">
        <v>1600</v>
      </c>
      <c r="L25" s="44"/>
      <c r="M25" s="45">
        <v>1600</v>
      </c>
      <c r="N25" s="32"/>
    </row>
    <row r="26" spans="1:14" ht="19.5" customHeight="1">
      <c r="A26" s="13">
        <v>22</v>
      </c>
      <c r="B26" s="19" t="s">
        <v>61</v>
      </c>
      <c r="C26" s="19" t="s">
        <v>16</v>
      </c>
      <c r="D26" s="15" t="s">
        <v>17</v>
      </c>
      <c r="E26" s="16" t="s">
        <v>62</v>
      </c>
      <c r="F26" s="17" t="str">
        <f t="shared" si="2"/>
        <v>513223********0622</v>
      </c>
      <c r="G26" s="18" t="s">
        <v>7</v>
      </c>
      <c r="H26" s="14" t="s">
        <v>19</v>
      </c>
      <c r="I26" s="14">
        <v>18990444420</v>
      </c>
      <c r="J26" s="42" t="str">
        <f t="shared" si="3"/>
        <v>189****4420</v>
      </c>
      <c r="K26" s="43">
        <v>1600</v>
      </c>
      <c r="L26" s="44"/>
      <c r="M26" s="45">
        <v>1600</v>
      </c>
      <c r="N26" s="32"/>
    </row>
    <row r="27" spans="1:14" ht="19.5" customHeight="1">
      <c r="A27" s="13">
        <v>23</v>
      </c>
      <c r="B27" s="14" t="s">
        <v>63</v>
      </c>
      <c r="C27" s="14" t="s">
        <v>21</v>
      </c>
      <c r="D27" s="15" t="s">
        <v>17</v>
      </c>
      <c r="E27" s="16" t="s">
        <v>64</v>
      </c>
      <c r="F27" s="17" t="str">
        <f t="shared" si="2"/>
        <v>513221********0233</v>
      </c>
      <c r="G27" s="18" t="s">
        <v>7</v>
      </c>
      <c r="H27" s="14" t="s">
        <v>19</v>
      </c>
      <c r="I27" s="14">
        <v>15984713891</v>
      </c>
      <c r="J27" s="42" t="str">
        <f t="shared" si="3"/>
        <v>159****3891</v>
      </c>
      <c r="K27" s="43">
        <v>1600</v>
      </c>
      <c r="L27" s="44"/>
      <c r="M27" s="45">
        <v>1600</v>
      </c>
      <c r="N27" s="32"/>
    </row>
    <row r="28" spans="1:14" ht="19.5" customHeight="1">
      <c r="A28" s="13">
        <v>24</v>
      </c>
      <c r="B28" s="14" t="s">
        <v>65</v>
      </c>
      <c r="C28" s="14" t="s">
        <v>16</v>
      </c>
      <c r="D28" s="15" t="s">
        <v>17</v>
      </c>
      <c r="E28" s="16" t="s">
        <v>66</v>
      </c>
      <c r="F28" s="17" t="str">
        <f t="shared" si="2"/>
        <v>513221********0229</v>
      </c>
      <c r="G28" s="18" t="s">
        <v>7</v>
      </c>
      <c r="H28" s="14" t="s">
        <v>19</v>
      </c>
      <c r="I28" s="14">
        <v>18283756284</v>
      </c>
      <c r="J28" s="42" t="str">
        <f t="shared" si="3"/>
        <v>182****6284</v>
      </c>
      <c r="K28" s="43">
        <v>1600</v>
      </c>
      <c r="L28" s="44"/>
      <c r="M28" s="45">
        <v>1600</v>
      </c>
      <c r="N28" s="32"/>
    </row>
    <row r="29" spans="1:14" ht="19.5" customHeight="1">
      <c r="A29" s="13">
        <v>25</v>
      </c>
      <c r="B29" s="14" t="s">
        <v>67</v>
      </c>
      <c r="C29" s="14" t="s">
        <v>16</v>
      </c>
      <c r="D29" s="15" t="s">
        <v>17</v>
      </c>
      <c r="E29" s="16" t="s">
        <v>68</v>
      </c>
      <c r="F29" s="17" t="str">
        <f t="shared" si="2"/>
        <v>513223********0029</v>
      </c>
      <c r="G29" s="18" t="s">
        <v>7</v>
      </c>
      <c r="H29" s="14" t="s">
        <v>19</v>
      </c>
      <c r="I29" s="14">
        <v>15108165563</v>
      </c>
      <c r="J29" s="42" t="str">
        <f t="shared" si="3"/>
        <v>151****5563</v>
      </c>
      <c r="K29" s="43">
        <v>1600</v>
      </c>
      <c r="L29" s="44"/>
      <c r="M29" s="45">
        <v>1600</v>
      </c>
      <c r="N29" s="32"/>
    </row>
    <row r="30" spans="1:14" ht="19.5" customHeight="1">
      <c r="A30" s="13">
        <v>26</v>
      </c>
      <c r="B30" s="14" t="s">
        <v>69</v>
      </c>
      <c r="C30" s="14" t="s">
        <v>16</v>
      </c>
      <c r="D30" s="15" t="s">
        <v>17</v>
      </c>
      <c r="E30" s="16" t="s">
        <v>70</v>
      </c>
      <c r="F30" s="17" t="str">
        <f t="shared" si="2"/>
        <v>513221********0222</v>
      </c>
      <c r="G30" s="18" t="s">
        <v>7</v>
      </c>
      <c r="H30" s="14" t="s">
        <v>19</v>
      </c>
      <c r="I30" s="14">
        <v>15108161648</v>
      </c>
      <c r="J30" s="42" t="str">
        <f t="shared" si="3"/>
        <v>151****1648</v>
      </c>
      <c r="K30" s="43">
        <v>1600</v>
      </c>
      <c r="L30" s="44"/>
      <c r="M30" s="45">
        <v>1600</v>
      </c>
      <c r="N30" s="32"/>
    </row>
    <row r="31" spans="1:14" s="3" customFormat="1" ht="19.5" customHeight="1">
      <c r="A31" s="13">
        <v>27</v>
      </c>
      <c r="B31" s="14" t="s">
        <v>71</v>
      </c>
      <c r="C31" s="14" t="s">
        <v>16</v>
      </c>
      <c r="D31" s="15" t="s">
        <v>17</v>
      </c>
      <c r="E31" s="16" t="s">
        <v>72</v>
      </c>
      <c r="F31" s="17" t="str">
        <f t="shared" si="2"/>
        <v>513221********0241</v>
      </c>
      <c r="G31" s="18" t="s">
        <v>7</v>
      </c>
      <c r="H31" s="14" t="s">
        <v>19</v>
      </c>
      <c r="I31" s="14">
        <v>15984701043</v>
      </c>
      <c r="J31" s="42" t="str">
        <f t="shared" si="3"/>
        <v>159****1043</v>
      </c>
      <c r="K31" s="43">
        <v>1600</v>
      </c>
      <c r="L31" s="44"/>
      <c r="M31" s="45">
        <v>1600</v>
      </c>
      <c r="N31" s="46"/>
    </row>
    <row r="32" spans="1:14" ht="19.5" customHeight="1">
      <c r="A32" s="13">
        <v>28</v>
      </c>
      <c r="B32" s="14" t="s">
        <v>73</v>
      </c>
      <c r="C32" s="14" t="s">
        <v>21</v>
      </c>
      <c r="D32" s="15" t="s">
        <v>17</v>
      </c>
      <c r="E32" s="16" t="s">
        <v>74</v>
      </c>
      <c r="F32" s="17" t="str">
        <f t="shared" si="2"/>
        <v>513221********0252</v>
      </c>
      <c r="G32" s="18" t="s">
        <v>7</v>
      </c>
      <c r="H32" s="14" t="s">
        <v>19</v>
      </c>
      <c r="I32" s="14">
        <v>15309045691</v>
      </c>
      <c r="J32" s="42" t="str">
        <f t="shared" si="3"/>
        <v>153****5691</v>
      </c>
      <c r="K32" s="43">
        <v>1600</v>
      </c>
      <c r="L32" s="44"/>
      <c r="M32" s="45">
        <v>1600</v>
      </c>
      <c r="N32" s="32"/>
    </row>
    <row r="33" spans="1:14" ht="19.5" customHeight="1">
      <c r="A33" s="13">
        <v>29</v>
      </c>
      <c r="B33" s="14" t="s">
        <v>75</v>
      </c>
      <c r="C33" s="14" t="s">
        <v>16</v>
      </c>
      <c r="D33" s="15" t="s">
        <v>17</v>
      </c>
      <c r="E33" s="16" t="s">
        <v>76</v>
      </c>
      <c r="F33" s="17" t="str">
        <f t="shared" si="2"/>
        <v>513221********0829</v>
      </c>
      <c r="G33" s="18" t="s">
        <v>7</v>
      </c>
      <c r="H33" s="14" t="s">
        <v>19</v>
      </c>
      <c r="I33" s="14">
        <v>13558570561</v>
      </c>
      <c r="J33" s="42" t="str">
        <f t="shared" si="3"/>
        <v>135****0561</v>
      </c>
      <c r="K33" s="43">
        <v>1600</v>
      </c>
      <c r="L33" s="44"/>
      <c r="M33" s="45">
        <v>1600</v>
      </c>
      <c r="N33" s="32"/>
    </row>
    <row r="34" spans="1:14" ht="19.5" customHeight="1">
      <c r="A34" s="13">
        <v>30</v>
      </c>
      <c r="B34" s="14" t="s">
        <v>77</v>
      </c>
      <c r="C34" s="14" t="s">
        <v>21</v>
      </c>
      <c r="D34" s="15" t="s">
        <v>17</v>
      </c>
      <c r="E34" s="16" t="s">
        <v>78</v>
      </c>
      <c r="F34" s="17" t="str">
        <f t="shared" si="2"/>
        <v>513221********0231</v>
      </c>
      <c r="G34" s="18" t="s">
        <v>7</v>
      </c>
      <c r="H34" s="14" t="s">
        <v>19</v>
      </c>
      <c r="I34" s="14">
        <v>18783701242</v>
      </c>
      <c r="J34" s="42" t="str">
        <f t="shared" si="3"/>
        <v>187****1242</v>
      </c>
      <c r="K34" s="43">
        <v>1600</v>
      </c>
      <c r="L34" s="44"/>
      <c r="M34" s="45">
        <v>1600</v>
      </c>
      <c r="N34" s="32"/>
    </row>
    <row r="35" spans="1:14" s="3" customFormat="1" ht="19.5" customHeight="1">
      <c r="A35" s="13">
        <v>31</v>
      </c>
      <c r="B35" s="21" t="s">
        <v>79</v>
      </c>
      <c r="C35" s="14" t="s">
        <v>21</v>
      </c>
      <c r="D35" s="15" t="s">
        <v>17</v>
      </c>
      <c r="E35" s="16" t="s">
        <v>80</v>
      </c>
      <c r="F35" s="17" t="str">
        <f t="shared" si="2"/>
        <v>513221********0218</v>
      </c>
      <c r="G35" s="18" t="s">
        <v>7</v>
      </c>
      <c r="H35" s="14" t="s">
        <v>19</v>
      </c>
      <c r="I35" s="21" t="s">
        <v>81</v>
      </c>
      <c r="J35" s="42" t="str">
        <f t="shared" si="3"/>
        <v>134****1747</v>
      </c>
      <c r="K35" s="43">
        <v>1600</v>
      </c>
      <c r="L35" s="44"/>
      <c r="M35" s="45">
        <v>1600</v>
      </c>
      <c r="N35" s="46"/>
    </row>
    <row r="36" spans="1:14" ht="19.5" customHeight="1">
      <c r="A36" s="13">
        <v>32</v>
      </c>
      <c r="B36" s="14" t="s">
        <v>82</v>
      </c>
      <c r="C36" s="14" t="s">
        <v>16</v>
      </c>
      <c r="D36" s="15" t="s">
        <v>17</v>
      </c>
      <c r="E36" s="16" t="s">
        <v>83</v>
      </c>
      <c r="F36" s="17" t="str">
        <f t="shared" si="2"/>
        <v>513227********1422</v>
      </c>
      <c r="G36" s="18" t="s">
        <v>7</v>
      </c>
      <c r="H36" s="14" t="s">
        <v>19</v>
      </c>
      <c r="I36" s="21" t="s">
        <v>84</v>
      </c>
      <c r="J36" s="42" t="str">
        <f t="shared" si="3"/>
        <v>151****6747</v>
      </c>
      <c r="K36" s="43">
        <v>1600</v>
      </c>
      <c r="L36" s="44"/>
      <c r="M36" s="45">
        <v>1600</v>
      </c>
      <c r="N36" s="32"/>
    </row>
    <row r="37" spans="1:14" s="3" customFormat="1" ht="19.5" customHeight="1">
      <c r="A37" s="13">
        <v>33</v>
      </c>
      <c r="B37" s="21" t="s">
        <v>85</v>
      </c>
      <c r="C37" s="14" t="s">
        <v>16</v>
      </c>
      <c r="D37" s="15" t="s">
        <v>17</v>
      </c>
      <c r="E37" s="16" t="s">
        <v>86</v>
      </c>
      <c r="F37" s="17" t="str">
        <f aca="true" t="shared" si="4" ref="F37:F49">REPLACE(E37,7,8,"********")</f>
        <v>513221********0241</v>
      </c>
      <c r="G37" s="18" t="s">
        <v>7</v>
      </c>
      <c r="H37" s="14" t="s">
        <v>19</v>
      </c>
      <c r="I37" s="21" t="s">
        <v>87</v>
      </c>
      <c r="J37" s="42" t="str">
        <f aca="true" t="shared" si="5" ref="J37:J49">REPLACE(I37,4,4,"****")</f>
        <v>134****5627</v>
      </c>
      <c r="K37" s="43">
        <v>1600</v>
      </c>
      <c r="L37" s="44"/>
      <c r="M37" s="45">
        <v>1600</v>
      </c>
      <c r="N37" s="46"/>
    </row>
    <row r="38" spans="1:14" ht="19.5" customHeight="1">
      <c r="A38" s="13">
        <v>34</v>
      </c>
      <c r="B38" s="21" t="s">
        <v>88</v>
      </c>
      <c r="C38" s="14" t="s">
        <v>16</v>
      </c>
      <c r="D38" s="15" t="s">
        <v>17</v>
      </c>
      <c r="E38" s="16" t="s">
        <v>89</v>
      </c>
      <c r="F38" s="17" t="str">
        <f t="shared" si="4"/>
        <v>513221********0221</v>
      </c>
      <c r="G38" s="18" t="s">
        <v>7</v>
      </c>
      <c r="H38" s="14" t="s">
        <v>19</v>
      </c>
      <c r="I38" s="21" t="s">
        <v>90</v>
      </c>
      <c r="J38" s="42" t="str">
        <f t="shared" si="5"/>
        <v>180****2259</v>
      </c>
      <c r="K38" s="43">
        <v>1600</v>
      </c>
      <c r="L38" s="44"/>
      <c r="M38" s="45">
        <v>1600</v>
      </c>
      <c r="N38" s="32"/>
    </row>
    <row r="39" spans="1:14" ht="19.5" customHeight="1">
      <c r="A39" s="13">
        <v>35</v>
      </c>
      <c r="B39" s="21" t="s">
        <v>91</v>
      </c>
      <c r="C39" s="14" t="s">
        <v>21</v>
      </c>
      <c r="D39" s="15" t="s">
        <v>17</v>
      </c>
      <c r="E39" s="16" t="s">
        <v>92</v>
      </c>
      <c r="F39" s="17" t="str">
        <f t="shared" si="4"/>
        <v>513221********0216</v>
      </c>
      <c r="G39" s="18" t="s">
        <v>7</v>
      </c>
      <c r="H39" s="14" t="s">
        <v>19</v>
      </c>
      <c r="I39" s="21" t="s">
        <v>93</v>
      </c>
      <c r="J39" s="42" t="str">
        <f t="shared" si="5"/>
        <v>133****6752</v>
      </c>
      <c r="K39" s="43">
        <v>1600</v>
      </c>
      <c r="L39" s="44"/>
      <c r="M39" s="45">
        <v>1600</v>
      </c>
      <c r="N39" s="32"/>
    </row>
    <row r="40" spans="1:14" ht="19.5" customHeight="1">
      <c r="A40" s="13">
        <v>36</v>
      </c>
      <c r="B40" s="14" t="s">
        <v>94</v>
      </c>
      <c r="C40" s="14" t="s">
        <v>21</v>
      </c>
      <c r="D40" s="15" t="s">
        <v>17</v>
      </c>
      <c r="E40" s="16" t="s">
        <v>95</v>
      </c>
      <c r="F40" s="17" t="str">
        <f t="shared" si="4"/>
        <v>513221********021X</v>
      </c>
      <c r="G40" s="18" t="s">
        <v>7</v>
      </c>
      <c r="H40" s="14" t="s">
        <v>19</v>
      </c>
      <c r="I40" s="14">
        <v>18015761705</v>
      </c>
      <c r="J40" s="42" t="str">
        <f t="shared" si="5"/>
        <v>180****1705</v>
      </c>
      <c r="K40" s="43">
        <v>1600</v>
      </c>
      <c r="L40" s="44"/>
      <c r="M40" s="45">
        <v>1600</v>
      </c>
      <c r="N40" s="32"/>
    </row>
    <row r="41" spans="1:14" ht="19.5" customHeight="1">
      <c r="A41" s="13">
        <v>37</v>
      </c>
      <c r="B41" s="21" t="s">
        <v>96</v>
      </c>
      <c r="C41" s="14" t="s">
        <v>21</v>
      </c>
      <c r="D41" s="15" t="s">
        <v>17</v>
      </c>
      <c r="E41" s="16" t="s">
        <v>97</v>
      </c>
      <c r="F41" s="17" t="str">
        <f t="shared" si="4"/>
        <v>513221********0232</v>
      </c>
      <c r="G41" s="18" t="s">
        <v>7</v>
      </c>
      <c r="H41" s="14" t="s">
        <v>19</v>
      </c>
      <c r="I41" s="21" t="s">
        <v>98</v>
      </c>
      <c r="J41" s="42" t="str">
        <f t="shared" si="5"/>
        <v>139****4717</v>
      </c>
      <c r="K41" s="43">
        <v>1600</v>
      </c>
      <c r="L41" s="44"/>
      <c r="M41" s="45">
        <v>1600</v>
      </c>
      <c r="N41" s="32"/>
    </row>
    <row r="42" spans="1:14" ht="19.5" customHeight="1">
      <c r="A42" s="13">
        <v>38</v>
      </c>
      <c r="B42" s="21" t="s">
        <v>99</v>
      </c>
      <c r="C42" s="14" t="s">
        <v>21</v>
      </c>
      <c r="D42" s="15" t="s">
        <v>17</v>
      </c>
      <c r="E42" s="16" t="s">
        <v>100</v>
      </c>
      <c r="F42" s="17" t="str">
        <f t="shared" si="4"/>
        <v>513221********0219</v>
      </c>
      <c r="G42" s="18" t="s">
        <v>7</v>
      </c>
      <c r="H42" s="14" t="s">
        <v>19</v>
      </c>
      <c r="I42" s="21" t="s">
        <v>101</v>
      </c>
      <c r="J42" s="42" t="str">
        <f t="shared" si="5"/>
        <v>181****4905</v>
      </c>
      <c r="K42" s="43">
        <v>1600</v>
      </c>
      <c r="L42" s="44"/>
      <c r="M42" s="45">
        <v>1600</v>
      </c>
      <c r="N42" s="32"/>
    </row>
    <row r="43" spans="1:14" ht="19.5" customHeight="1">
      <c r="A43" s="13">
        <v>39</v>
      </c>
      <c r="B43" s="14" t="s">
        <v>102</v>
      </c>
      <c r="C43" s="14" t="s">
        <v>21</v>
      </c>
      <c r="D43" s="15" t="s">
        <v>17</v>
      </c>
      <c r="E43" s="16" t="s">
        <v>103</v>
      </c>
      <c r="F43" s="17" t="str">
        <f t="shared" si="4"/>
        <v>513221********0233</v>
      </c>
      <c r="G43" s="18" t="s">
        <v>7</v>
      </c>
      <c r="H43" s="14" t="s">
        <v>19</v>
      </c>
      <c r="I43" s="14">
        <v>18006738796</v>
      </c>
      <c r="J43" s="42" t="str">
        <f t="shared" si="5"/>
        <v>180****8796</v>
      </c>
      <c r="K43" s="43">
        <v>1600</v>
      </c>
      <c r="L43" s="44"/>
      <c r="M43" s="45">
        <v>1600</v>
      </c>
      <c r="N43" s="32"/>
    </row>
    <row r="44" spans="1:14" ht="19.5" customHeight="1">
      <c r="A44" s="13">
        <v>40</v>
      </c>
      <c r="B44" s="21" t="s">
        <v>104</v>
      </c>
      <c r="C44" s="14" t="s">
        <v>16</v>
      </c>
      <c r="D44" s="15" t="s">
        <v>17</v>
      </c>
      <c r="E44" s="16" t="s">
        <v>105</v>
      </c>
      <c r="F44" s="17" t="str">
        <f t="shared" si="4"/>
        <v>510623********3544</v>
      </c>
      <c r="G44" s="18" t="s">
        <v>7</v>
      </c>
      <c r="H44" s="14" t="s">
        <v>19</v>
      </c>
      <c r="I44" s="21" t="s">
        <v>106</v>
      </c>
      <c r="J44" s="42" t="str">
        <f t="shared" si="5"/>
        <v>134****8213</v>
      </c>
      <c r="K44" s="43">
        <v>1600</v>
      </c>
      <c r="L44" s="44"/>
      <c r="M44" s="45">
        <v>1600</v>
      </c>
      <c r="N44" s="32"/>
    </row>
    <row r="45" spans="1:14" ht="19.5" customHeight="1">
      <c r="A45" s="13">
        <v>41</v>
      </c>
      <c r="B45" s="22" t="s">
        <v>107</v>
      </c>
      <c r="C45" s="23" t="s">
        <v>21</v>
      </c>
      <c r="D45" s="15" t="s">
        <v>17</v>
      </c>
      <c r="E45" s="16" t="s">
        <v>108</v>
      </c>
      <c r="F45" s="17" t="str">
        <f t="shared" si="4"/>
        <v>513221********0211</v>
      </c>
      <c r="G45" s="18" t="s">
        <v>7</v>
      </c>
      <c r="H45" s="14" t="s">
        <v>19</v>
      </c>
      <c r="I45" s="21" t="s">
        <v>109</v>
      </c>
      <c r="J45" s="42" t="str">
        <f t="shared" si="5"/>
        <v>180****0277</v>
      </c>
      <c r="K45" s="43">
        <v>1600</v>
      </c>
      <c r="L45" s="44"/>
      <c r="M45" s="45">
        <v>1600</v>
      </c>
      <c r="N45" s="32"/>
    </row>
    <row r="46" spans="1:14" ht="19.5" customHeight="1">
      <c r="A46" s="13">
        <v>42</v>
      </c>
      <c r="B46" s="24" t="s">
        <v>110</v>
      </c>
      <c r="C46" s="24" t="s">
        <v>21</v>
      </c>
      <c r="D46" s="15" t="s">
        <v>17</v>
      </c>
      <c r="E46" s="16" t="s">
        <v>111</v>
      </c>
      <c r="F46" s="17" t="str">
        <f t="shared" si="4"/>
        <v>513221********0236</v>
      </c>
      <c r="G46" s="18" t="s">
        <v>7</v>
      </c>
      <c r="H46" s="14" t="s">
        <v>19</v>
      </c>
      <c r="I46" s="47" t="s">
        <v>112</v>
      </c>
      <c r="J46" s="42" t="str">
        <f t="shared" si="5"/>
        <v>180****9351</v>
      </c>
      <c r="K46" s="43">
        <v>1600</v>
      </c>
      <c r="L46" s="44"/>
      <c r="M46" s="45">
        <v>1600</v>
      </c>
      <c r="N46" s="32"/>
    </row>
    <row r="47" spans="1:14" ht="19.5" customHeight="1">
      <c r="A47" s="13">
        <v>43</v>
      </c>
      <c r="B47" s="24" t="s">
        <v>113</v>
      </c>
      <c r="C47" s="24" t="s">
        <v>21</v>
      </c>
      <c r="D47" s="15" t="s">
        <v>17</v>
      </c>
      <c r="E47" s="16" t="s">
        <v>114</v>
      </c>
      <c r="F47" s="17" t="str">
        <f t="shared" si="4"/>
        <v>513221********0214</v>
      </c>
      <c r="G47" s="18" t="s">
        <v>7</v>
      </c>
      <c r="H47" s="14" t="s">
        <v>19</v>
      </c>
      <c r="I47" s="47" t="s">
        <v>115</v>
      </c>
      <c r="J47" s="42" t="str">
        <f t="shared" si="5"/>
        <v>189****6362</v>
      </c>
      <c r="K47" s="43">
        <v>1600</v>
      </c>
      <c r="L47" s="44"/>
      <c r="M47" s="45">
        <v>1600</v>
      </c>
      <c r="N47" s="32"/>
    </row>
    <row r="48" spans="1:14" ht="19.5" customHeight="1">
      <c r="A48" s="13">
        <v>44</v>
      </c>
      <c r="B48" s="24" t="s">
        <v>116</v>
      </c>
      <c r="C48" s="24" t="s">
        <v>16</v>
      </c>
      <c r="D48" s="15" t="s">
        <v>17</v>
      </c>
      <c r="E48" s="16" t="s">
        <v>117</v>
      </c>
      <c r="F48" s="17" t="str">
        <f t="shared" si="4"/>
        <v>511622********552X</v>
      </c>
      <c r="G48" s="18" t="s">
        <v>7</v>
      </c>
      <c r="H48" s="14" t="s">
        <v>19</v>
      </c>
      <c r="I48" s="47" t="s">
        <v>118</v>
      </c>
      <c r="J48" s="42" t="str">
        <f t="shared" si="5"/>
        <v>189****6272</v>
      </c>
      <c r="K48" s="43">
        <v>1600</v>
      </c>
      <c r="L48" s="44"/>
      <c r="M48" s="45">
        <v>1600</v>
      </c>
      <c r="N48" s="32"/>
    </row>
    <row r="49" spans="1:14" ht="19.5" customHeight="1">
      <c r="A49" s="25">
        <v>45</v>
      </c>
      <c r="B49" s="26" t="s">
        <v>119</v>
      </c>
      <c r="C49" s="26" t="s">
        <v>16</v>
      </c>
      <c r="D49" s="27" t="s">
        <v>17</v>
      </c>
      <c r="E49" s="28" t="s">
        <v>120</v>
      </c>
      <c r="F49" s="29" t="str">
        <f t="shared" si="4"/>
        <v>513221********0242</v>
      </c>
      <c r="G49" s="30" t="s">
        <v>7</v>
      </c>
      <c r="H49" s="31" t="s">
        <v>19</v>
      </c>
      <c r="I49" s="48" t="s">
        <v>121</v>
      </c>
      <c r="J49" s="49" t="str">
        <f t="shared" si="5"/>
        <v>133****5744</v>
      </c>
      <c r="K49" s="50">
        <v>1600</v>
      </c>
      <c r="L49" s="51"/>
      <c r="M49" s="52">
        <v>1600</v>
      </c>
      <c r="N49" s="53"/>
    </row>
    <row r="50" spans="1:14" ht="14.25" customHeight="1">
      <c r="A50" s="32"/>
      <c r="B50" s="33" t="s">
        <v>122</v>
      </c>
      <c r="C50" s="17"/>
      <c r="D50" s="34"/>
      <c r="E50" s="17"/>
      <c r="F50" s="17"/>
      <c r="G50" s="34"/>
      <c r="H50" s="17"/>
      <c r="I50" s="34"/>
      <c r="J50" s="54"/>
      <c r="K50" s="17">
        <v>72000</v>
      </c>
      <c r="L50" s="17"/>
      <c r="M50" s="17">
        <v>72000</v>
      </c>
      <c r="N50" s="17"/>
    </row>
  </sheetData>
  <sheetProtection/>
  <mergeCells count="59">
    <mergeCell ref="A1:L1"/>
    <mergeCell ref="A2:L2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A3:A4"/>
    <mergeCell ref="B3:B4"/>
    <mergeCell ref="C3:C4"/>
    <mergeCell ref="E3:E4"/>
    <mergeCell ref="F3:F4"/>
    <mergeCell ref="H3:H4"/>
    <mergeCell ref="I3:I4"/>
    <mergeCell ref="J3:J4"/>
    <mergeCell ref="M3:M4"/>
    <mergeCell ref="N3:N4"/>
    <mergeCell ref="K3:L4"/>
  </mergeCells>
  <conditionalFormatting sqref="E5">
    <cfRule type="expression" priority="1" dxfId="0" stopIfTrue="1">
      <formula>AND(COUNTIF($E$5,E5)&gt;1,NOT(ISBLANK(E5)))</formula>
    </cfRule>
  </conditionalFormatting>
  <printOptions/>
  <pageMargins left="0.71" right="0.71" top="0.75" bottom="0.75" header="0.31" footer="0.31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风之伤</cp:lastModifiedBy>
  <cp:lastPrinted>2019-09-25T12:14:45Z</cp:lastPrinted>
  <dcterms:created xsi:type="dcterms:W3CDTF">2008-09-11T09:22:00Z</dcterms:created>
  <dcterms:modified xsi:type="dcterms:W3CDTF">2008-12-31T16:59:02Z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